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DI~1.1\AppData\Local\Temp\Rar$DIa5064.39630\"/>
    </mc:Choice>
  </mc:AlternateContent>
  <bookViews>
    <workbookView xWindow="0" yWindow="0" windowWidth="21600" windowHeight="9435" activeTab="5"/>
  </bookViews>
  <sheets>
    <sheet name="TOTAL" sheetId="1" r:id="rId1"/>
    <sheet name="1a. VEZ " sheetId="2" r:id="rId2"/>
    <sheet name="SUBSEC" sheetId="3" r:id="rId3"/>
    <sheet name="Total pediátricas" sheetId="4" r:id="rId4"/>
    <sheet name="1a. VEZ PEDIÁTRICAS" sheetId="6" r:id="rId5"/>
    <sheet name="SUBSEC PEDIÁTRICAS" sheetId="7" r:id="rId6"/>
    <sheet name="Hoja1" sheetId="8" state="hidden" r:id="rId7"/>
  </sheets>
  <externalReferences>
    <externalReference r:id="rId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0" i="1"/>
  <c r="L30" i="1"/>
  <c r="K30" i="1"/>
  <c r="J30" i="1"/>
  <c r="I30" i="1"/>
  <c r="H30" i="1"/>
  <c r="G30" i="1"/>
  <c r="F30" i="1"/>
  <c r="E30" i="1"/>
  <c r="D30" i="1"/>
  <c r="C30" i="1"/>
  <c r="B30" i="1"/>
  <c r="N30" i="1" s="1"/>
  <c r="M29" i="1"/>
  <c r="L29" i="1"/>
  <c r="K29" i="1"/>
  <c r="J29" i="1"/>
  <c r="I29" i="1"/>
  <c r="H29" i="1"/>
  <c r="G29" i="1"/>
  <c r="F29" i="1"/>
  <c r="E29" i="1"/>
  <c r="D29" i="1"/>
  <c r="C29" i="1"/>
  <c r="B29" i="1"/>
  <c r="N29" i="1" s="1"/>
  <c r="M28" i="1"/>
  <c r="L28" i="1"/>
  <c r="K28" i="1"/>
  <c r="J28" i="1"/>
  <c r="I28" i="1"/>
  <c r="H28" i="1"/>
  <c r="G28" i="1"/>
  <c r="F28" i="1"/>
  <c r="E28" i="1"/>
  <c r="D28" i="1"/>
  <c r="C28" i="1"/>
  <c r="B28" i="1"/>
  <c r="N28" i="1" s="1"/>
  <c r="M27" i="1"/>
  <c r="L27" i="1"/>
  <c r="K27" i="1"/>
  <c r="J27" i="1"/>
  <c r="I27" i="1"/>
  <c r="H27" i="1"/>
  <c r="G27" i="1"/>
  <c r="F27" i="1"/>
  <c r="E27" i="1"/>
  <c r="D27" i="1"/>
  <c r="C27" i="1"/>
  <c r="B27" i="1"/>
  <c r="N27" i="1" s="1"/>
  <c r="M26" i="1"/>
  <c r="L26" i="1"/>
  <c r="K26" i="1"/>
  <c r="J26" i="1"/>
  <c r="I26" i="1"/>
  <c r="H26" i="1"/>
  <c r="G26" i="1"/>
  <c r="F26" i="1"/>
  <c r="E26" i="1"/>
  <c r="D26" i="1"/>
  <c r="C26" i="1"/>
  <c r="B26" i="1"/>
  <c r="N26" i="1" s="1"/>
  <c r="M25" i="1"/>
  <c r="L25" i="1"/>
  <c r="K25" i="1"/>
  <c r="J25" i="1"/>
  <c r="I25" i="1"/>
  <c r="H25" i="1"/>
  <c r="G25" i="1"/>
  <c r="F25" i="1"/>
  <c r="E25" i="1"/>
  <c r="D25" i="1"/>
  <c r="C25" i="1"/>
  <c r="B25" i="1"/>
  <c r="N25" i="1" s="1"/>
  <c r="M24" i="1"/>
  <c r="L24" i="1"/>
  <c r="K24" i="1"/>
  <c r="J24" i="1"/>
  <c r="I24" i="1"/>
  <c r="H24" i="1"/>
  <c r="G24" i="1"/>
  <c r="F24" i="1"/>
  <c r="E24" i="1"/>
  <c r="D24" i="1"/>
  <c r="C24" i="1"/>
  <c r="B24" i="1"/>
  <c r="N24" i="1" s="1"/>
  <c r="M23" i="1"/>
  <c r="L23" i="1"/>
  <c r="K23" i="1"/>
  <c r="J23" i="1"/>
  <c r="I23" i="1"/>
  <c r="H23" i="1"/>
  <c r="G23" i="1"/>
  <c r="F23" i="1"/>
  <c r="E23" i="1"/>
  <c r="D23" i="1"/>
  <c r="C23" i="1"/>
  <c r="B23" i="1"/>
  <c r="N23" i="1" s="1"/>
  <c r="M22" i="1"/>
  <c r="L22" i="1"/>
  <c r="K22" i="1"/>
  <c r="J22" i="1"/>
  <c r="I22" i="1"/>
  <c r="H22" i="1"/>
  <c r="G22" i="1"/>
  <c r="F22" i="1"/>
  <c r="E22" i="1"/>
  <c r="D22" i="1"/>
  <c r="C22" i="1"/>
  <c r="B22" i="1"/>
  <c r="N22" i="1" s="1"/>
  <c r="M21" i="1"/>
  <c r="L21" i="1"/>
  <c r="K21" i="1"/>
  <c r="J21" i="1"/>
  <c r="I21" i="1"/>
  <c r="H21" i="1"/>
  <c r="G21" i="1"/>
  <c r="F21" i="1"/>
  <c r="E21" i="1"/>
  <c r="D21" i="1"/>
  <c r="C21" i="1"/>
  <c r="B21" i="1"/>
  <c r="N21" i="1" s="1"/>
  <c r="M20" i="1"/>
  <c r="L20" i="1"/>
  <c r="K20" i="1"/>
  <c r="J20" i="1"/>
  <c r="I20" i="1"/>
  <c r="H20" i="1"/>
  <c r="G20" i="1"/>
  <c r="F20" i="1"/>
  <c r="E20" i="1"/>
  <c r="D20" i="1"/>
  <c r="C20" i="1"/>
  <c r="B20" i="1"/>
  <c r="N20" i="1" s="1"/>
  <c r="M19" i="1"/>
  <c r="L19" i="1"/>
  <c r="K19" i="1"/>
  <c r="J19" i="1"/>
  <c r="I19" i="1"/>
  <c r="H19" i="1"/>
  <c r="G19" i="1"/>
  <c r="F19" i="1"/>
  <c r="E19" i="1"/>
  <c r="D19" i="1"/>
  <c r="C19" i="1"/>
  <c r="B19" i="1"/>
  <c r="N19" i="1" s="1"/>
  <c r="M18" i="1"/>
  <c r="L18" i="1"/>
  <c r="K18" i="1"/>
  <c r="J18" i="1"/>
  <c r="I18" i="1"/>
  <c r="H18" i="1"/>
  <c r="G18" i="1"/>
  <c r="F18" i="1"/>
  <c r="E18" i="1"/>
  <c r="D18" i="1"/>
  <c r="C18" i="1"/>
  <c r="B18" i="1"/>
  <c r="N18" i="1" s="1"/>
  <c r="M17" i="1"/>
  <c r="L17" i="1"/>
  <c r="K17" i="1"/>
  <c r="J17" i="1"/>
  <c r="I17" i="1"/>
  <c r="H17" i="1"/>
  <c r="G17" i="1"/>
  <c r="F17" i="1"/>
  <c r="E17" i="1"/>
  <c r="D17" i="1"/>
  <c r="C17" i="1"/>
  <c r="B17" i="1"/>
  <c r="N17" i="1" s="1"/>
  <c r="M16" i="1"/>
  <c r="L16" i="1"/>
  <c r="K16" i="1"/>
  <c r="J16" i="1"/>
  <c r="I16" i="1"/>
  <c r="H16" i="1"/>
  <c r="G16" i="1"/>
  <c r="F16" i="1"/>
  <c r="E16" i="1"/>
  <c r="D16" i="1"/>
  <c r="C16" i="1"/>
  <c r="B16" i="1"/>
  <c r="N16" i="1" s="1"/>
  <c r="M15" i="1"/>
  <c r="L15" i="1"/>
  <c r="K15" i="1"/>
  <c r="J15" i="1"/>
  <c r="I15" i="1"/>
  <c r="H15" i="1"/>
  <c r="G15" i="1"/>
  <c r="F15" i="1"/>
  <c r="E15" i="1"/>
  <c r="D15" i="1"/>
  <c r="C15" i="1"/>
  <c r="B15" i="1"/>
  <c r="N15" i="1" s="1"/>
  <c r="M14" i="1"/>
  <c r="L14" i="1"/>
  <c r="K14" i="1"/>
  <c r="J14" i="1"/>
  <c r="I14" i="1"/>
  <c r="H14" i="1"/>
  <c r="G14" i="1"/>
  <c r="F14" i="1"/>
  <c r="E14" i="1"/>
  <c r="D14" i="1"/>
  <c r="C14" i="1"/>
  <c r="B14" i="1"/>
  <c r="N14" i="1" s="1"/>
  <c r="M13" i="1"/>
  <c r="L13" i="1"/>
  <c r="K13" i="1"/>
  <c r="J13" i="1"/>
  <c r="I13" i="1"/>
  <c r="H13" i="1"/>
  <c r="G13" i="1"/>
  <c r="F13" i="1"/>
  <c r="E13" i="1"/>
  <c r="D13" i="1"/>
  <c r="C13" i="1"/>
  <c r="B13" i="1"/>
  <c r="N13" i="1" s="1"/>
  <c r="M12" i="1"/>
  <c r="L12" i="1"/>
  <c r="K12" i="1"/>
  <c r="J12" i="1"/>
  <c r="I12" i="1"/>
  <c r="H12" i="1"/>
  <c r="G12" i="1"/>
  <c r="F12" i="1"/>
  <c r="E12" i="1"/>
  <c r="D12" i="1"/>
  <c r="C12" i="1"/>
  <c r="B12" i="1"/>
  <c r="N12" i="1" s="1"/>
  <c r="M11" i="1"/>
  <c r="L11" i="1"/>
  <c r="K11" i="1"/>
  <c r="J11" i="1"/>
  <c r="I11" i="1"/>
  <c r="H11" i="1"/>
  <c r="G11" i="1"/>
  <c r="F11" i="1"/>
  <c r="E11" i="1"/>
  <c r="D11" i="1"/>
  <c r="C11" i="1"/>
  <c r="B11" i="1"/>
  <c r="N11" i="1" s="1"/>
  <c r="M10" i="1"/>
  <c r="L10" i="1"/>
  <c r="K10" i="1"/>
  <c r="J10" i="1"/>
  <c r="I10" i="1"/>
  <c r="H10" i="1"/>
  <c r="G10" i="1"/>
  <c r="F10" i="1"/>
  <c r="E10" i="1"/>
  <c r="D10" i="1"/>
  <c r="C10" i="1"/>
  <c r="B10" i="1"/>
  <c r="N10" i="1" s="1"/>
  <c r="M9" i="1"/>
  <c r="L9" i="1"/>
  <c r="K9" i="1"/>
  <c r="J9" i="1"/>
  <c r="I9" i="1"/>
  <c r="H9" i="1"/>
  <c r="G9" i="1"/>
  <c r="F9" i="1"/>
  <c r="E9" i="1"/>
  <c r="D9" i="1"/>
  <c r="C9" i="1"/>
  <c r="B9" i="1"/>
  <c r="N9" i="1" s="1"/>
  <c r="M8" i="1"/>
  <c r="L8" i="1"/>
  <c r="K8" i="1"/>
  <c r="J8" i="1"/>
  <c r="I8" i="1"/>
  <c r="H8" i="1"/>
  <c r="G8" i="1"/>
  <c r="F8" i="1"/>
  <c r="E8" i="1"/>
  <c r="D8" i="1"/>
  <c r="C8" i="1"/>
  <c r="B8" i="1"/>
  <c r="N8" i="1" s="1"/>
  <c r="M7" i="1"/>
  <c r="M31" i="1" s="1"/>
  <c r="M33" i="1" s="1"/>
  <c r="L7" i="1"/>
  <c r="K7" i="1"/>
  <c r="J7" i="1"/>
  <c r="I7" i="1"/>
  <c r="I31" i="1" s="1"/>
  <c r="I33" i="1" s="1"/>
  <c r="H7" i="1"/>
  <c r="G7" i="1"/>
  <c r="F7" i="1"/>
  <c r="E7" i="1"/>
  <c r="E31" i="1" s="1"/>
  <c r="E33" i="1" s="1"/>
  <c r="D7" i="1"/>
  <c r="C7" i="1"/>
  <c r="B7" i="1"/>
  <c r="N7" i="1" s="1"/>
  <c r="M6" i="1"/>
  <c r="L6" i="1"/>
  <c r="K6" i="1"/>
  <c r="J6" i="1"/>
  <c r="J31" i="1" s="1"/>
  <c r="J33" i="1" s="1"/>
  <c r="I6" i="1"/>
  <c r="H6" i="1"/>
  <c r="G6" i="1"/>
  <c r="F6" i="1"/>
  <c r="F31" i="1" s="1"/>
  <c r="F33" i="1" s="1"/>
  <c r="E6" i="1"/>
  <c r="D6" i="1"/>
  <c r="C6" i="1"/>
  <c r="B6" i="1"/>
  <c r="N6" i="1" s="1"/>
  <c r="M5" i="1"/>
  <c r="L5" i="1"/>
  <c r="L31" i="1" s="1"/>
  <c r="L33" i="1" s="1"/>
  <c r="K5" i="1"/>
  <c r="K31" i="1" s="1"/>
  <c r="K33" i="1" s="1"/>
  <c r="J5" i="1"/>
  <c r="I5" i="1"/>
  <c r="H5" i="1"/>
  <c r="H31" i="1" s="1"/>
  <c r="H33" i="1" s="1"/>
  <c r="G5" i="1"/>
  <c r="G31" i="1" s="1"/>
  <c r="G33" i="1" s="1"/>
  <c r="F5" i="1"/>
  <c r="E5" i="1"/>
  <c r="D5" i="1"/>
  <c r="D31" i="1" s="1"/>
  <c r="D33" i="1" s="1"/>
  <c r="C5" i="1"/>
  <c r="C31" i="1" s="1"/>
  <c r="C33" i="1" s="1"/>
  <c r="B5" i="1"/>
  <c r="N5" i="1" s="1"/>
  <c r="B31" i="1" l="1"/>
  <c r="B33" i="1" l="1"/>
  <c r="N33" i="1" s="1"/>
  <c r="N31" i="1"/>
</calcChain>
</file>

<file path=xl/sharedStrings.xml><?xml version="1.0" encoding="utf-8"?>
<sst xmlns="http://schemas.openxmlformats.org/spreadsheetml/2006/main" count="390" uniqueCount="73">
  <si>
    <t>ESPECIALIDAD/MES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</si>
  <si>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</si>
  <si>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</si>
  <si>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</si>
  <si>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</si>
  <si>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</si>
  <si>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</si>
  <si>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</si>
  <si>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</si>
  <si>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</si>
  <si>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</si>
  <si>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</si>
  <si>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</si>
  <si>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</si>
  <si>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Andrología</t>
  </si>
  <si>
    <t>Anestesiología</t>
  </si>
  <si>
    <t>Cirugía General</t>
  </si>
  <si>
    <t>Clínica de Adolescencia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</si>
  <si>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</si>
  <si>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</si>
  <si>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</si>
  <si>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</si>
  <si>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</si>
  <si>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</si>
  <si>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</si>
  <si>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</si>
  <si>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</si>
  <si>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</si>
  <si>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</si>
  <si>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</si>
  <si>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</si>
  <si>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</si>
  <si>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</si>
  <si>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</si>
  <si>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</si>
  <si>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</si>
  <si>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</si>
  <si>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</si>
  <si>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Reumatología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</si>
  <si>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</si>
  <si>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</si>
  <si>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</si>
  <si>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</si>
  <si>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</si>
  <si>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</si>
  <si>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</si>
  <si>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</si>
  <si>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 xml:space="preserve">TOTAL </t>
  </si>
  <si>
    <t>OTRAS ATENCIONES</t>
  </si>
  <si>
    <t>Trabajo Social</t>
  </si>
  <si>
    <t>Trabajo Social pediátrico</t>
  </si>
  <si>
    <t xml:space="preserve">Total </t>
  </si>
  <si>
    <t>Fuente : Informes diarios o mensuales por servicio</t>
  </si>
  <si>
    <t>Trabajo Social Adultos</t>
  </si>
  <si>
    <t>Fuente : Informes diarios o mensuales por servicio. Total global incluye suma de trabajo social pedíatrico.</t>
  </si>
  <si>
    <t xml:space="preserve"> </t>
  </si>
  <si>
    <t>Fuente : Informes diarios o mensuales por servicio, total global incluye la suma de trabajo social pedíatrico.</t>
  </si>
  <si>
    <t>Antropometría</t>
  </si>
  <si>
    <t>Cardiología</t>
  </si>
  <si>
    <t>Cirugía</t>
  </si>
  <si>
    <t>Comunicacion Humana</t>
  </si>
  <si>
    <t>Estimulación Neuromotora</t>
  </si>
  <si>
    <t>Neonatología</t>
  </si>
  <si>
    <t>Neuropediatría</t>
  </si>
  <si>
    <t>Pediatría</t>
  </si>
  <si>
    <t>INSTITUTO NACIONAL DE PERINATOLOLGÍA
TOTAL DE CONSULTAS, 2018</t>
  </si>
  <si>
    <t>INSTITUTO NACIONAL DE PERINATOLOLGÍA 
CONSULTAS DE PRIMERA VEZ, 2018</t>
  </si>
  <si>
    <t>INSTITUTO NACIONAL DE PERINATOLOLGÍA 
CONSULTAS SUBSECUENTES, 2018</t>
  </si>
  <si>
    <t>consultas18</t>
  </si>
  <si>
    <t>INSTITUTO NACIONAL DE PERINATOLOLGÍA 
CONSULTA PEDIÁTRICA TOTAL, 2018</t>
  </si>
  <si>
    <t>Neurocirugía</t>
  </si>
  <si>
    <t>INSTITUTO NACIONAL DE PERINATOLOLGÍA 
CONSULTA DE PRIMERA VEZ PEDIÁTRICA, 2018</t>
  </si>
  <si>
    <t>INSTITUTO NACIONAL DE PERINATOLOLGÍA 
CONSULTA SUBSECUENTE PEDIÁTRICA,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</si>
</sst>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45">
    <xf numFmtId="0" fontId="0" fillId="0" borderId="0" xfId="0"/>
    <xf numFmtId="3" fontId="0" fillId="0" borderId="0" xfId="0" applyNumberFormat="1"/>
    <xf numFmtId="3" fontId="1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/>
    <xf numFmtId="3" fontId="1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1" fillId="0" borderId="0" xfId="1" applyNumberFormat="1" applyFont="1" applyAlignment="1">
      <alignment horizontal="left"/>
    </xf>
    <xf numFmtId="3" fontId="3" fillId="0" borderId="0" xfId="1" applyNumberFormat="1" applyFont="1" applyAlignment="1"/>
    <xf numFmtId="3" fontId="3" fillId="0" borderId="0" xfId="1" applyNumberFormat="1" applyFont="1" applyAlignment="1">
      <alignment horizontal="center"/>
    </xf>
    <xf numFmtId="0" fontId="8" fillId="0" borderId="0" xfId="1" applyFont="1" applyAlignment="1"/>
    <xf numFmtId="3" fontId="6" fillId="0" borderId="0" xfId="1" applyNumberFormat="1" applyFont="1" applyAlignment="1"/>
    <xf numFmtId="0" fontId="4" fillId="0" borderId="32" xfId="0" applyFont="1" applyBorder="1" applyAlignment="1" applyProtection="1">
      <alignment horizontal="left" vertical="top"/>
    </xf>
    <xf numFmtId="3" fontId="4" fillId="0" borderId="33" xfId="0" applyNumberFormat="1" applyFont="1" applyBorder="1" applyAlignment="1" applyProtection="1">
      <alignment horizontal="center" vertical="center"/>
    </xf>
    <xf numFmtId="3" fontId="4" fillId="0" borderId="34" xfId="0" applyNumberFormat="1" applyFont="1" applyBorder="1" applyAlignment="1" applyProtection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top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top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9" fillId="0" borderId="32" xfId="0" applyFont="1" applyBorder="1" applyAlignment="1">
      <alignment horizontal="left" vertical="top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0" borderId="2" xfId="1" applyFont="1" applyBorder="1" applyAlignment="1">
      <alignment horizontal="left"/>
    </xf>
    <xf numFmtId="3" fontId="5" fillId="0" borderId="3" xfId="1" applyNumberFormat="1" applyFont="1" applyBorder="1" applyAlignment="1">
      <alignment horizontal="center"/>
    </xf>
    <xf numFmtId="3" fontId="5" fillId="0" borderId="0" xfId="1" applyNumberFormat="1" applyFont="1" applyAlignment="1"/>
    <xf numFmtId="0" fontId="5" fillId="0" borderId="3" xfId="1" applyFont="1" applyBorder="1" applyAlignment="1">
      <alignment horizontal="left"/>
    </xf>
    <xf numFmtId="3" fontId="5" fillId="0" borderId="2" xfId="1" applyNumberFormat="1" applyFont="1" applyBorder="1" applyAlignment="1">
      <alignment horizontal="center"/>
    </xf>
    <xf numFmtId="3" fontId="5" fillId="0" borderId="0" xfId="1" applyNumberFormat="1" applyFont="1" applyAlignment="1">
      <alignment horizontal="center"/>
    </xf>
    <xf numFmtId="3" fontId="5" fillId="0" borderId="4" xfId="1" applyNumberFormat="1" applyFont="1" applyBorder="1" applyAlignment="1">
      <alignment horizontal="center"/>
    </xf>
    <xf numFmtId="0" fontId="5" fillId="0" borderId="19" xfId="1" applyFont="1" applyBorder="1" applyAlignment="1">
      <alignment horizontal="left"/>
    </xf>
    <xf numFmtId="3" fontId="5" fillId="0" borderId="20" xfId="1" applyNumberFormat="1" applyFont="1" applyBorder="1" applyAlignment="1">
      <alignment horizontal="center"/>
    </xf>
    <xf numFmtId="3" fontId="5" fillId="0" borderId="21" xfId="1" applyNumberFormat="1" applyFont="1" applyBorder="1" applyAlignment="1">
      <alignment horizontal="center"/>
    </xf>
    <xf numFmtId="0" fontId="5" fillId="0" borderId="22" xfId="1" applyFont="1" applyBorder="1" applyAlignment="1">
      <alignment horizontal="left"/>
    </xf>
    <xf numFmtId="3" fontId="5" fillId="0" borderId="23" xfId="1" applyNumberFormat="1" applyFont="1" applyBorder="1" applyAlignment="1">
      <alignment horizontal="center"/>
    </xf>
    <xf numFmtId="3" fontId="5" fillId="0" borderId="24" xfId="1" applyNumberFormat="1" applyFont="1" applyBorder="1" applyAlignment="1">
      <alignment horizontal="center"/>
    </xf>
    <xf numFmtId="3" fontId="5" fillId="0" borderId="25" xfId="1" applyNumberFormat="1" applyFont="1" applyBorder="1" applyAlignment="1">
      <alignment horizontal="center"/>
    </xf>
    <xf numFmtId="3" fontId="5" fillId="0" borderId="26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 vertical="center"/>
    </xf>
    <xf numFmtId="3" fontId="4" fillId="0" borderId="4" xfId="1" applyNumberFormat="1" applyFont="1" applyBorder="1" applyAlignment="1">
      <alignment horizontal="center" wrapText="1"/>
    </xf>
    <xf numFmtId="3" fontId="5" fillId="0" borderId="19" xfId="1" applyNumberFormat="1" applyFont="1" applyBorder="1" applyAlignment="1"/>
    <xf numFmtId="3" fontId="5" fillId="0" borderId="22" xfId="1" applyNumberFormat="1" applyFont="1" applyBorder="1" applyAlignment="1"/>
    <xf numFmtId="3" fontId="5" fillId="0" borderId="41" xfId="1" applyNumberFormat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5" fillId="0" borderId="25" xfId="1" applyFont="1" applyBorder="1" applyAlignment="1">
      <alignment horizontal="left"/>
    </xf>
    <xf numFmtId="3" fontId="5" fillId="0" borderId="44" xfId="1" applyNumberFormat="1" applyFont="1" applyBorder="1" applyAlignment="1">
      <alignment horizontal="center"/>
    </xf>
    <xf numFmtId="3" fontId="4" fillId="0" borderId="3" xfId="1" applyNumberFormat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left"/>
    </xf>
    <xf numFmtId="3" fontId="4" fillId="0" borderId="3" xfId="1" applyNumberFormat="1" applyFont="1" applyBorder="1" applyAlignment="1">
      <alignment horizontal="center"/>
    </xf>
    <xf numFmtId="0" fontId="4" fillId="0" borderId="28" xfId="1" applyFont="1" applyBorder="1" applyAlignment="1">
      <alignment horizontal="center" vertical="center"/>
    </xf>
    <xf numFmtId="3" fontId="4" fillId="0" borderId="29" xfId="1" applyNumberFormat="1" applyFont="1" applyBorder="1" applyAlignment="1">
      <alignment horizontal="center" vertical="center"/>
    </xf>
    <xf numFmtId="3" fontId="4" fillId="0" borderId="30" xfId="1" applyNumberFormat="1" applyFont="1" applyBorder="1" applyAlignment="1">
      <alignment horizontal="center" vertical="center"/>
    </xf>
    <xf numFmtId="3" fontId="5" fillId="0" borderId="22" xfId="1" applyNumberFormat="1" applyFont="1" applyBorder="1" applyAlignment="1">
      <alignment horizontal="left"/>
    </xf>
    <xf numFmtId="3" fontId="5" fillId="0" borderId="17" xfId="1" applyNumberFormat="1" applyFont="1" applyBorder="1" applyAlignment="1"/>
    <xf numFmtId="3" fontId="5" fillId="0" borderId="18" xfId="1" applyNumberFormat="1" applyFont="1" applyBorder="1" applyAlignment="1"/>
    <xf numFmtId="3" fontId="1" fillId="0" borderId="0" xfId="0" applyNumberFormat="1" applyFont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center"/>
    </xf>
    <xf numFmtId="3" fontId="5" fillId="0" borderId="47" xfId="1" applyNumberFormat="1" applyFont="1" applyBorder="1" applyAlignment="1">
      <alignment horizontal="left" vertical="center"/>
    </xf>
    <xf numFmtId="3" fontId="5" fillId="0" borderId="0" xfId="1" applyNumberFormat="1" applyFont="1" applyBorder="1" applyAlignment="1">
      <alignment horizontal="left" vertical="center"/>
    </xf>
    <xf numFmtId="3" fontId="4" fillId="0" borderId="4" xfId="1" applyNumberFormat="1" applyFont="1" applyBorder="1" applyAlignment="1">
      <alignment horizontal="center"/>
    </xf>
    <xf numFmtId="3" fontId="4" fillId="0" borderId="25" xfId="1" applyNumberFormat="1" applyFont="1" applyBorder="1" applyAlignment="1">
      <alignment horizontal="center"/>
    </xf>
    <xf numFmtId="3" fontId="4" fillId="0" borderId="13" xfId="0" applyNumberFormat="1" applyFont="1" applyBorder="1" applyAlignment="1">
      <alignment horizontal="center" vertical="center" wrapText="1"/>
    </xf>
    <xf numFmtId="3" fontId="4" fillId="0" borderId="14" xfId="0" applyNumberFormat="1" applyFont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/>
    </xf>
    <xf numFmtId="3" fontId="4" fillId="0" borderId="26" xfId="1" applyNumberFormat="1" applyFont="1" applyBorder="1" applyAlignment="1">
      <alignment horizontal="center" vertical="center"/>
    </xf>
    <xf numFmtId="3" fontId="4" fillId="0" borderId="31" xfId="1" applyNumberFormat="1" applyFont="1" applyBorder="1" applyAlignment="1">
      <alignment horizontal="center" vertical="center"/>
    </xf>
    <xf numFmtId="3" fontId="4" fillId="0" borderId="28" xfId="1" applyNumberFormat="1" applyFont="1" applyBorder="1" applyAlignment="1">
      <alignment horizontal="center"/>
    </xf>
    <xf numFmtId="3" fontId="4" fillId="0" borderId="42" xfId="1" applyNumberFormat="1" applyFont="1" applyBorder="1" applyAlignment="1">
      <alignment horizontal="center" vertical="center"/>
    </xf>
    <xf numFmtId="3" fontId="4" fillId="0" borderId="43" xfId="1" applyNumberFormat="1" applyFont="1" applyBorder="1" applyAlignment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11" fillId="0" borderId="49" xfId="0" applyFont="1" applyBorder="1" applyAlignment="1" applyProtection="1">
      <alignment horizontal="left"/>
    </xf>
    <xf numFmtId="3" fontId="3" fillId="0" borderId="49" xfId="0" applyNumberFormat="1" applyFont="1" applyBorder="1" applyAlignment="1" applyProtection="1">
      <alignment horizontal="center"/>
    </xf>
    <xf numFmtId="3" fontId="3" fillId="0" borderId="49" xfId="0" applyNumberFormat="1" applyFont="1" applyBorder="1" applyAlignment="1">
      <alignment horizontal="center"/>
    </xf>
    <xf numFmtId="0" fontId="11" fillId="0" borderId="48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3" fontId="3" fillId="0" borderId="1" xfId="0" applyNumberFormat="1" applyFont="1" applyBorder="1" applyAlignment="1">
      <alignment horizontal="center"/>
    </xf>
    <xf numFmtId="0" fontId="11" fillId="0" borderId="48" xfId="0" applyFont="1" applyBorder="1" applyAlignment="1" applyProtection="1">
      <alignment horizontal="center"/>
    </xf>
    <xf numFmtId="3" fontId="12" fillId="0" borderId="48" xfId="0" applyNumberFormat="1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/>
    </xf>
    <xf numFmtId="3" fontId="13" fillId="0" borderId="48" xfId="0" applyNumberFormat="1" applyFont="1" applyBorder="1" applyAlignment="1" applyProtection="1">
      <alignment horizontal="center"/>
    </xf>
    <xf numFmtId="3" fontId="13" fillId="0" borderId="49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/>
    <xf numFmtId="3" fontId="3" fillId="0" borderId="1" xfId="0" applyNumberFormat="1" applyFont="1" applyBorder="1" applyAlignment="1" applyProtection="1">
      <alignment horizontal="center"/>
    </xf>
    <xf numFmtId="3" fontId="3" fillId="0" borderId="0" xfId="0" applyNumberFormat="1" applyFont="1"/>
    <xf numFmtId="0" fontId="10" fillId="0" borderId="51" xfId="0" applyFont="1" applyBorder="1" applyAlignment="1" applyProtection="1">
      <alignment horizontal="center" vertical="center"/>
    </xf>
    <xf numFmtId="3" fontId="12" fillId="0" borderId="1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6" fillId="0" borderId="0" xfId="0" applyNumberFormat="1" applyFont="1"/>
    <xf numFmtId="3" fontId="10" fillId="0" borderId="50" xfId="0" applyNumberFormat="1" applyFont="1" applyBorder="1" applyAlignment="1" applyProtection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4" fillId="0" borderId="26" xfId="1" applyNumberFormat="1" applyFont="1" applyBorder="1" applyAlignment="1">
      <alignment horizontal="center"/>
    </xf>
    <xf numFmtId="3" fontId="4" fillId="0" borderId="27" xfId="1" applyNumberFormat="1" applyFont="1" applyBorder="1" applyAlignment="1">
      <alignment horizontal="center"/>
    </xf>
    <xf numFmtId="3" fontId="4" fillId="0" borderId="31" xfId="1" applyNumberFormat="1" applyFont="1" applyBorder="1" applyAlignment="1">
      <alignment horizontal="center"/>
    </xf>
    <xf numFmtId="3" fontId="5" fillId="0" borderId="25" xfId="1" applyNumberFormat="1" applyFont="1" applyBorder="1" applyAlignment="1">
      <alignment horizontal="right"/>
    </xf>
    <xf numFmtId="0" fontId="4" fillId="0" borderId="52" xfId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5" fillId="0" borderId="5" xfId="1" applyFont="1" applyBorder="1" applyAlignment="1">
      <alignment horizontal="left"/>
    </xf>
    <xf numFmtId="3" fontId="5" fillId="0" borderId="6" xfId="1" applyNumberFormat="1" applyFont="1" applyBorder="1" applyAlignment="1">
      <alignment horizontal="center"/>
    </xf>
    <xf numFmtId="0" fontId="5" fillId="0" borderId="8" xfId="1" applyFont="1" applyBorder="1" applyAlignment="1">
      <alignment horizontal="left"/>
    </xf>
    <xf numFmtId="3" fontId="5" fillId="0" borderId="8" xfId="1" applyNumberFormat="1" applyFont="1" applyBorder="1" applyAlignment="1">
      <alignment horizontal="left"/>
    </xf>
    <xf numFmtId="3" fontId="4" fillId="0" borderId="12" xfId="1" applyNumberFormat="1" applyFont="1" applyBorder="1" applyAlignment="1">
      <alignment horizontal="center"/>
    </xf>
    <xf numFmtId="3" fontId="4" fillId="0" borderId="10" xfId="1" applyNumberFormat="1" applyFont="1" applyBorder="1" applyAlignment="1">
      <alignment horizontal="center"/>
    </xf>
    <xf numFmtId="3" fontId="4" fillId="0" borderId="11" xfId="1" applyNumberFormat="1" applyFont="1" applyBorder="1" applyAlignment="1">
      <alignment horizontal="center"/>
    </xf>
    <xf numFmtId="3" fontId="4" fillId="0" borderId="7" xfId="1" applyNumberFormat="1" applyFont="1" applyBorder="1" applyAlignment="1">
      <alignment horizontal="center"/>
    </xf>
    <xf numFmtId="3" fontId="4" fillId="0" borderId="9" xfId="1" applyNumberFormat="1" applyFont="1" applyBorder="1" applyAlignment="1">
      <alignment horizontal="center"/>
    </xf>
    <xf numFmtId="0" fontId="14" fillId="0" borderId="9" xfId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/>
    </xf>
    <xf numFmtId="3" fontId="4" fillId="0" borderId="45" xfId="1" applyNumberFormat="1" applyFont="1" applyBorder="1" applyAlignment="1">
      <alignment horizontal="center"/>
    </xf>
    <xf numFmtId="3" fontId="4" fillId="0" borderId="46" xfId="1" applyNumberFormat="1" applyFont="1" applyBorder="1" applyAlignment="1">
      <alignment horizontal="center"/>
    </xf>
    <xf numFmtId="3" fontId="4" fillId="0" borderId="21" xfId="1" applyNumberFormat="1" applyFont="1" applyBorder="1" applyAlignment="1">
      <alignment horizontal="center"/>
    </xf>
    <xf numFmtId="3" fontId="4" fillId="0" borderId="23" xfId="1" applyNumberFormat="1" applyFont="1" applyBorder="1" applyAlignment="1">
      <alignment horizontal="center"/>
    </xf>
    <xf numFmtId="3" fontId="4" fillId="0" borderId="24" xfId="1" applyNumberFormat="1" applyFont="1" applyBorder="1" applyAlignment="1">
      <alignment horizontal="center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1" fillId="0" borderId="17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5" fillId="0" borderId="16" xfId="1" applyNumberFormat="1" applyFont="1" applyBorder="1" applyAlignment="1">
      <alignment horizontal="left"/>
    </xf>
    <xf numFmtId="3" fontId="5" fillId="0" borderId="17" xfId="1" applyNumberFormat="1" applyFont="1" applyBorder="1" applyAlignment="1">
      <alignment horizontal="left"/>
    </xf>
    <xf numFmtId="3" fontId="5" fillId="0" borderId="47" xfId="1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SPALDO%20INPER\2018\CONSULTAS\CONSULTAS%20ESTAD&#205;STICAS\ANUAL%20Consulta%20Externa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REC_HUM"/>
      <sheetName val="REC_MAT"/>
      <sheetName val="Total adultos"/>
      <sheetName val="MORB_CE"/>
      <sheetName val="SERV_ESP"/>
      <sheetName val="1ra vez"/>
      <sheetName val="subsec"/>
      <sheetName val="Total pediatricas"/>
      <sheetName val="1ra. vez"/>
      <sheetName val="subsecuentes"/>
      <sheetName val="HOS_XSER"/>
      <sheetName val="HOS_GOXP"/>
      <sheetName val="MORB_HOS"/>
      <sheetName val="INF_NOSO1"/>
      <sheetName val="INF_NOSO2"/>
      <sheetName val="MORT_HOS"/>
      <sheetName val="EST_VI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16</v>
          </cell>
          <cell r="C5">
            <v>10</v>
          </cell>
          <cell r="D5">
            <v>16</v>
          </cell>
          <cell r="E5">
            <v>18</v>
          </cell>
          <cell r="F5">
            <v>21</v>
          </cell>
          <cell r="G5">
            <v>13</v>
          </cell>
          <cell r="H5">
            <v>9</v>
          </cell>
          <cell r="I5">
            <v>27</v>
          </cell>
          <cell r="J5">
            <v>17</v>
          </cell>
          <cell r="K5">
            <v>14</v>
          </cell>
          <cell r="L5">
            <v>20</v>
          </cell>
          <cell r="M5">
            <v>23</v>
          </cell>
        </row>
        <row r="6">
          <cell r="B6">
            <v>12</v>
          </cell>
          <cell r="C6">
            <v>21</v>
          </cell>
          <cell r="D6">
            <v>14</v>
          </cell>
          <cell r="E6">
            <v>15</v>
          </cell>
          <cell r="F6">
            <v>23</v>
          </cell>
          <cell r="G6">
            <v>24</v>
          </cell>
          <cell r="H6">
            <v>131</v>
          </cell>
          <cell r="I6">
            <v>35</v>
          </cell>
          <cell r="J6">
            <v>28</v>
          </cell>
          <cell r="K6">
            <v>26</v>
          </cell>
          <cell r="L6">
            <v>29</v>
          </cell>
          <cell r="M6">
            <v>24</v>
          </cell>
        </row>
        <row r="7">
          <cell r="B7">
            <v>14</v>
          </cell>
          <cell r="C7">
            <v>45</v>
          </cell>
          <cell r="D7">
            <v>29</v>
          </cell>
          <cell r="E7">
            <v>11</v>
          </cell>
          <cell r="F7">
            <v>34</v>
          </cell>
          <cell r="G7">
            <v>24</v>
          </cell>
          <cell r="H7">
            <v>21</v>
          </cell>
          <cell r="I7">
            <v>41</v>
          </cell>
          <cell r="J7">
            <v>27</v>
          </cell>
          <cell r="K7">
            <v>19</v>
          </cell>
          <cell r="L7">
            <v>39</v>
          </cell>
          <cell r="M7">
            <v>36</v>
          </cell>
        </row>
        <row r="8">
          <cell r="B8">
            <v>20</v>
          </cell>
          <cell r="C8">
            <v>16</v>
          </cell>
          <cell r="D8">
            <v>26</v>
          </cell>
          <cell r="E8">
            <v>19</v>
          </cell>
          <cell r="F8">
            <v>23</v>
          </cell>
          <cell r="G8">
            <v>22</v>
          </cell>
          <cell r="H8">
            <v>22</v>
          </cell>
          <cell r="I8">
            <v>21</v>
          </cell>
          <cell r="J8">
            <v>18</v>
          </cell>
          <cell r="K8">
            <v>30</v>
          </cell>
          <cell r="L8">
            <v>27</v>
          </cell>
          <cell r="M8">
            <v>26</v>
          </cell>
        </row>
        <row r="9">
          <cell r="B9">
            <v>114</v>
          </cell>
          <cell r="C9">
            <v>147</v>
          </cell>
          <cell r="D9">
            <v>125</v>
          </cell>
          <cell r="E9">
            <v>81</v>
          </cell>
          <cell r="F9">
            <v>82</v>
          </cell>
          <cell r="G9">
            <v>109</v>
          </cell>
          <cell r="H9">
            <v>192</v>
          </cell>
          <cell r="I9">
            <v>154</v>
          </cell>
          <cell r="J9">
            <v>177</v>
          </cell>
          <cell r="K9">
            <v>183</v>
          </cell>
          <cell r="L9">
            <v>151</v>
          </cell>
          <cell r="M9">
            <v>139</v>
          </cell>
        </row>
        <row r="10">
          <cell r="B10">
            <v>83</v>
          </cell>
          <cell r="C10">
            <v>51</v>
          </cell>
          <cell r="D10">
            <v>87</v>
          </cell>
          <cell r="E10">
            <v>91</v>
          </cell>
          <cell r="F10">
            <v>98</v>
          </cell>
          <cell r="G10">
            <v>91</v>
          </cell>
          <cell r="H10">
            <v>78</v>
          </cell>
          <cell r="I10">
            <v>88</v>
          </cell>
          <cell r="J10">
            <v>85</v>
          </cell>
          <cell r="K10">
            <v>75</v>
          </cell>
          <cell r="L10">
            <v>92</v>
          </cell>
          <cell r="M10">
            <v>86</v>
          </cell>
        </row>
        <row r="11">
          <cell r="B11">
            <v>62</v>
          </cell>
          <cell r="C11">
            <v>56</v>
          </cell>
          <cell r="D11">
            <v>82</v>
          </cell>
          <cell r="E11">
            <v>41</v>
          </cell>
          <cell r="F11">
            <v>66</v>
          </cell>
          <cell r="G11">
            <v>60</v>
          </cell>
          <cell r="H11">
            <v>80</v>
          </cell>
          <cell r="I11">
            <v>96</v>
          </cell>
          <cell r="J11">
            <v>91</v>
          </cell>
          <cell r="K11">
            <v>95</v>
          </cell>
          <cell r="L11">
            <v>82</v>
          </cell>
          <cell r="M11">
            <v>57</v>
          </cell>
        </row>
        <row r="12">
          <cell r="B12">
            <v>2</v>
          </cell>
          <cell r="C12">
            <v>4</v>
          </cell>
          <cell r="D12">
            <v>6</v>
          </cell>
          <cell r="E12">
            <v>7</v>
          </cell>
          <cell r="F12">
            <v>11</v>
          </cell>
          <cell r="G12">
            <v>7</v>
          </cell>
          <cell r="H12">
            <v>14</v>
          </cell>
          <cell r="I12">
            <v>22</v>
          </cell>
          <cell r="J12">
            <v>10</v>
          </cell>
          <cell r="K12">
            <v>10</v>
          </cell>
          <cell r="L12">
            <v>24</v>
          </cell>
          <cell r="M12">
            <v>12</v>
          </cell>
        </row>
        <row r="13">
          <cell r="B13">
            <v>167</v>
          </cell>
          <cell r="C13">
            <v>185</v>
          </cell>
          <cell r="D13">
            <v>214</v>
          </cell>
          <cell r="E13">
            <v>178</v>
          </cell>
          <cell r="F13">
            <v>175</v>
          </cell>
          <cell r="G13">
            <v>195</v>
          </cell>
          <cell r="H13">
            <v>203</v>
          </cell>
          <cell r="I13">
            <v>191</v>
          </cell>
          <cell r="J13">
            <v>191</v>
          </cell>
          <cell r="K13">
            <v>230</v>
          </cell>
          <cell r="L13">
            <v>217</v>
          </cell>
          <cell r="M13">
            <v>190</v>
          </cell>
        </row>
        <row r="14">
          <cell r="B14">
            <v>2</v>
          </cell>
          <cell r="C14">
            <v>0</v>
          </cell>
          <cell r="D14">
            <v>2</v>
          </cell>
          <cell r="E14">
            <v>1</v>
          </cell>
          <cell r="F14">
            <v>0</v>
          </cell>
          <cell r="G14">
            <v>3</v>
          </cell>
          <cell r="H14">
            <v>0</v>
          </cell>
          <cell r="I14">
            <v>3</v>
          </cell>
          <cell r="J14">
            <v>0</v>
          </cell>
          <cell r="K14">
            <v>20</v>
          </cell>
          <cell r="L14">
            <v>0</v>
          </cell>
          <cell r="M14">
            <v>0</v>
          </cell>
        </row>
        <row r="15">
          <cell r="B15">
            <v>91</v>
          </cell>
          <cell r="C15">
            <v>106</v>
          </cell>
          <cell r="D15">
            <v>103</v>
          </cell>
          <cell r="E15">
            <v>82</v>
          </cell>
          <cell r="F15">
            <v>76</v>
          </cell>
          <cell r="G15">
            <v>79</v>
          </cell>
          <cell r="H15">
            <v>66</v>
          </cell>
          <cell r="I15">
            <v>89</v>
          </cell>
          <cell r="J15">
            <v>82</v>
          </cell>
          <cell r="K15">
            <v>77</v>
          </cell>
          <cell r="L15">
            <v>101</v>
          </cell>
          <cell r="M15">
            <v>52</v>
          </cell>
        </row>
        <row r="16">
          <cell r="B16">
            <v>102</v>
          </cell>
          <cell r="C16">
            <v>82</v>
          </cell>
          <cell r="D16">
            <v>94</v>
          </cell>
          <cell r="E16">
            <v>101</v>
          </cell>
          <cell r="F16">
            <v>104</v>
          </cell>
          <cell r="G16">
            <v>103</v>
          </cell>
          <cell r="H16">
            <v>138</v>
          </cell>
          <cell r="I16">
            <v>162</v>
          </cell>
          <cell r="J16">
            <v>106</v>
          </cell>
          <cell r="K16">
            <v>176</v>
          </cell>
          <cell r="L16">
            <v>135</v>
          </cell>
          <cell r="M16">
            <v>156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>
            <v>8</v>
          </cell>
          <cell r="C18">
            <v>19</v>
          </cell>
          <cell r="D18">
            <v>10</v>
          </cell>
          <cell r="E18">
            <v>11</v>
          </cell>
          <cell r="F18">
            <v>15</v>
          </cell>
          <cell r="G18">
            <v>11</v>
          </cell>
          <cell r="H18">
            <v>5</v>
          </cell>
          <cell r="I18">
            <v>9</v>
          </cell>
          <cell r="J18">
            <v>14</v>
          </cell>
          <cell r="K18">
            <v>7</v>
          </cell>
          <cell r="L18">
            <v>6</v>
          </cell>
          <cell r="M18">
            <v>3</v>
          </cell>
        </row>
        <row r="19">
          <cell r="B19">
            <v>24</v>
          </cell>
          <cell r="C19">
            <v>26</v>
          </cell>
          <cell r="D19">
            <v>34</v>
          </cell>
          <cell r="E19">
            <v>18</v>
          </cell>
          <cell r="F19">
            <v>19</v>
          </cell>
          <cell r="G19">
            <v>14</v>
          </cell>
          <cell r="H19">
            <v>22</v>
          </cell>
          <cell r="I19">
            <v>17</v>
          </cell>
          <cell r="J19">
            <v>33</v>
          </cell>
          <cell r="K19">
            <v>43</v>
          </cell>
          <cell r="L19">
            <v>25</v>
          </cell>
          <cell r="M19">
            <v>12</v>
          </cell>
        </row>
        <row r="20">
          <cell r="B20">
            <v>52</v>
          </cell>
          <cell r="C20">
            <v>57</v>
          </cell>
          <cell r="D20">
            <v>20</v>
          </cell>
          <cell r="E20">
            <v>36</v>
          </cell>
          <cell r="F20">
            <v>125</v>
          </cell>
          <cell r="G20">
            <v>40</v>
          </cell>
          <cell r="H20">
            <v>95</v>
          </cell>
          <cell r="I20">
            <v>71</v>
          </cell>
          <cell r="J20">
            <v>54</v>
          </cell>
          <cell r="K20">
            <v>112</v>
          </cell>
          <cell r="L20">
            <v>90</v>
          </cell>
          <cell r="M20">
            <v>69</v>
          </cell>
        </row>
        <row r="21">
          <cell r="B21">
            <v>142</v>
          </cell>
          <cell r="C21">
            <v>156</v>
          </cell>
          <cell r="D21">
            <v>179</v>
          </cell>
          <cell r="E21">
            <v>127</v>
          </cell>
          <cell r="F21">
            <v>164</v>
          </cell>
          <cell r="G21">
            <v>179</v>
          </cell>
          <cell r="H21">
            <v>156</v>
          </cell>
          <cell r="I21">
            <v>150</v>
          </cell>
          <cell r="J21">
            <v>132</v>
          </cell>
          <cell r="K21">
            <v>117</v>
          </cell>
          <cell r="L21">
            <v>122</v>
          </cell>
          <cell r="M21">
            <v>127</v>
          </cell>
        </row>
        <row r="22">
          <cell r="B22">
            <v>70</v>
          </cell>
          <cell r="C22">
            <v>52</v>
          </cell>
          <cell r="D22">
            <v>57</v>
          </cell>
          <cell r="E22">
            <v>70</v>
          </cell>
          <cell r="F22">
            <v>75</v>
          </cell>
          <cell r="G22">
            <v>71</v>
          </cell>
          <cell r="H22">
            <v>82</v>
          </cell>
          <cell r="I22">
            <v>70</v>
          </cell>
          <cell r="J22">
            <v>53</v>
          </cell>
          <cell r="K22">
            <v>70</v>
          </cell>
          <cell r="L22">
            <v>54</v>
          </cell>
          <cell r="M22">
            <v>57</v>
          </cell>
        </row>
        <row r="23">
          <cell r="B23">
            <v>114</v>
          </cell>
          <cell r="C23">
            <v>116</v>
          </cell>
          <cell r="D23">
            <v>81</v>
          </cell>
          <cell r="E23">
            <v>88</v>
          </cell>
          <cell r="F23">
            <v>112</v>
          </cell>
          <cell r="G23">
            <v>142</v>
          </cell>
          <cell r="H23">
            <v>178</v>
          </cell>
          <cell r="I23">
            <v>189</v>
          </cell>
          <cell r="J23">
            <v>159</v>
          </cell>
          <cell r="K23">
            <v>165</v>
          </cell>
          <cell r="L23">
            <v>148</v>
          </cell>
          <cell r="M23">
            <v>180</v>
          </cell>
        </row>
        <row r="24">
          <cell r="B24">
            <v>48</v>
          </cell>
          <cell r="C24">
            <v>38</v>
          </cell>
          <cell r="D24">
            <v>50</v>
          </cell>
          <cell r="E24">
            <v>48</v>
          </cell>
          <cell r="F24">
            <v>86</v>
          </cell>
          <cell r="G24">
            <v>95</v>
          </cell>
          <cell r="H24">
            <v>91</v>
          </cell>
          <cell r="I24">
            <v>89</v>
          </cell>
          <cell r="J24">
            <v>101</v>
          </cell>
          <cell r="K24">
            <v>105</v>
          </cell>
          <cell r="L24">
            <v>56</v>
          </cell>
          <cell r="M24">
            <v>71</v>
          </cell>
        </row>
        <row r="25">
          <cell r="B25">
            <v>138</v>
          </cell>
          <cell r="C25">
            <v>132</v>
          </cell>
          <cell r="D25">
            <v>158</v>
          </cell>
          <cell r="E25">
            <v>172</v>
          </cell>
          <cell r="F25">
            <v>180</v>
          </cell>
          <cell r="G25">
            <v>209</v>
          </cell>
          <cell r="H25">
            <v>163</v>
          </cell>
          <cell r="I25">
            <v>172</v>
          </cell>
          <cell r="J25">
            <v>201</v>
          </cell>
          <cell r="K25">
            <v>307</v>
          </cell>
          <cell r="L25">
            <v>213</v>
          </cell>
          <cell r="M25">
            <v>126</v>
          </cell>
        </row>
        <row r="26">
          <cell r="B26">
            <v>6</v>
          </cell>
          <cell r="C26">
            <v>5</v>
          </cell>
          <cell r="D26">
            <v>19</v>
          </cell>
          <cell r="E26">
            <v>24</v>
          </cell>
          <cell r="F26">
            <v>47</v>
          </cell>
          <cell r="G26">
            <v>43</v>
          </cell>
          <cell r="H26">
            <v>48</v>
          </cell>
          <cell r="I26">
            <v>36</v>
          </cell>
          <cell r="J26">
            <v>30</v>
          </cell>
          <cell r="K26">
            <v>37</v>
          </cell>
          <cell r="L26">
            <v>38</v>
          </cell>
          <cell r="M26">
            <v>44</v>
          </cell>
        </row>
        <row r="27">
          <cell r="B27">
            <v>2</v>
          </cell>
          <cell r="C27">
            <v>2</v>
          </cell>
          <cell r="D27">
            <v>0</v>
          </cell>
          <cell r="E27">
            <v>4</v>
          </cell>
          <cell r="F27">
            <v>3</v>
          </cell>
          <cell r="G27">
            <v>2</v>
          </cell>
          <cell r="H27">
            <v>7</v>
          </cell>
          <cell r="I27">
            <v>3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348</v>
          </cell>
          <cell r="C28">
            <v>355</v>
          </cell>
          <cell r="D28">
            <v>386</v>
          </cell>
          <cell r="E28">
            <v>343</v>
          </cell>
          <cell r="F28">
            <v>453</v>
          </cell>
          <cell r="G28">
            <v>347</v>
          </cell>
          <cell r="H28">
            <v>371</v>
          </cell>
          <cell r="I28">
            <v>434</v>
          </cell>
          <cell r="J28">
            <v>288</v>
          </cell>
          <cell r="K28">
            <v>397</v>
          </cell>
          <cell r="L28">
            <v>249</v>
          </cell>
          <cell r="M28">
            <v>202</v>
          </cell>
        </row>
        <row r="29">
          <cell r="B29">
            <v>1761</v>
          </cell>
          <cell r="C29">
            <v>1804</v>
          </cell>
          <cell r="D29">
            <v>1890</v>
          </cell>
          <cell r="E29">
            <v>1682</v>
          </cell>
          <cell r="F29">
            <v>2112</v>
          </cell>
          <cell r="G29">
            <v>2001</v>
          </cell>
          <cell r="H29">
            <v>2311</v>
          </cell>
          <cell r="I29">
            <v>2298</v>
          </cell>
          <cell r="J29">
            <v>2089</v>
          </cell>
          <cell r="K29">
            <v>2426</v>
          </cell>
          <cell r="L29">
            <v>2034</v>
          </cell>
          <cell r="M29">
            <v>1857</v>
          </cell>
        </row>
      </sheetData>
      <sheetData sheetId="7">
        <row r="5">
          <cell r="B5">
            <v>54</v>
          </cell>
          <cell r="C5">
            <v>47</v>
          </cell>
          <cell r="D5">
            <v>24</v>
          </cell>
          <cell r="E5">
            <v>47</v>
          </cell>
          <cell r="F5">
            <v>34</v>
          </cell>
          <cell r="G5">
            <v>46</v>
          </cell>
          <cell r="H5">
            <v>13</v>
          </cell>
          <cell r="I5">
            <v>55</v>
          </cell>
          <cell r="J5">
            <v>34</v>
          </cell>
          <cell r="K5">
            <v>26</v>
          </cell>
          <cell r="L5">
            <v>32</v>
          </cell>
          <cell r="M5">
            <v>33</v>
          </cell>
        </row>
        <row r="6">
          <cell r="B6">
            <v>133</v>
          </cell>
          <cell r="C6">
            <v>109</v>
          </cell>
          <cell r="D6">
            <v>98</v>
          </cell>
          <cell r="E6">
            <v>114</v>
          </cell>
          <cell r="F6">
            <v>127</v>
          </cell>
          <cell r="G6">
            <v>112</v>
          </cell>
          <cell r="H6">
            <v>143</v>
          </cell>
          <cell r="I6">
            <v>147</v>
          </cell>
          <cell r="J6">
            <v>154</v>
          </cell>
          <cell r="K6">
            <v>147</v>
          </cell>
          <cell r="L6">
            <v>149</v>
          </cell>
          <cell r="M6">
            <v>155</v>
          </cell>
        </row>
        <row r="7">
          <cell r="B7">
            <v>47</v>
          </cell>
          <cell r="C7">
            <v>43</v>
          </cell>
          <cell r="D7">
            <v>67</v>
          </cell>
          <cell r="E7">
            <v>27</v>
          </cell>
          <cell r="F7">
            <v>72</v>
          </cell>
          <cell r="G7">
            <v>57</v>
          </cell>
          <cell r="H7">
            <v>71</v>
          </cell>
          <cell r="I7">
            <v>67</v>
          </cell>
          <cell r="J7">
            <v>61</v>
          </cell>
          <cell r="K7">
            <v>47</v>
          </cell>
          <cell r="L7">
            <v>70</v>
          </cell>
          <cell r="M7">
            <v>56</v>
          </cell>
        </row>
        <row r="8">
          <cell r="B8">
            <v>16</v>
          </cell>
          <cell r="C8">
            <v>7</v>
          </cell>
          <cell r="D8">
            <v>11</v>
          </cell>
          <cell r="E8">
            <v>16</v>
          </cell>
          <cell r="F8">
            <v>18</v>
          </cell>
          <cell r="G8">
            <v>12</v>
          </cell>
          <cell r="H8">
            <v>11</v>
          </cell>
          <cell r="I8">
            <v>21</v>
          </cell>
          <cell r="J8">
            <v>16</v>
          </cell>
          <cell r="K8">
            <v>16</v>
          </cell>
          <cell r="L8">
            <v>22</v>
          </cell>
          <cell r="M8">
            <v>24</v>
          </cell>
        </row>
        <row r="9">
          <cell r="B9">
            <v>97</v>
          </cell>
          <cell r="C9">
            <v>109</v>
          </cell>
          <cell r="D9">
            <v>124</v>
          </cell>
          <cell r="E9">
            <v>126</v>
          </cell>
          <cell r="F9">
            <v>147</v>
          </cell>
          <cell r="G9">
            <v>142</v>
          </cell>
          <cell r="H9">
            <v>177</v>
          </cell>
          <cell r="I9">
            <v>246</v>
          </cell>
          <cell r="J9">
            <v>213</v>
          </cell>
          <cell r="K9">
            <v>181</v>
          </cell>
          <cell r="L9">
            <v>214</v>
          </cell>
          <cell r="M9">
            <v>222</v>
          </cell>
        </row>
        <row r="10">
          <cell r="B10">
            <v>266</v>
          </cell>
          <cell r="C10">
            <v>171</v>
          </cell>
          <cell r="D10">
            <v>184</v>
          </cell>
          <cell r="E10">
            <v>204</v>
          </cell>
          <cell r="F10">
            <v>270</v>
          </cell>
          <cell r="G10">
            <v>206</v>
          </cell>
          <cell r="H10">
            <v>257</v>
          </cell>
          <cell r="I10">
            <v>242</v>
          </cell>
          <cell r="J10">
            <v>220</v>
          </cell>
          <cell r="K10">
            <v>237</v>
          </cell>
          <cell r="L10">
            <v>215</v>
          </cell>
          <cell r="M10">
            <v>191</v>
          </cell>
        </row>
        <row r="11">
          <cell r="B11">
            <v>202</v>
          </cell>
          <cell r="C11">
            <v>202</v>
          </cell>
          <cell r="D11">
            <v>222</v>
          </cell>
          <cell r="E11">
            <v>182</v>
          </cell>
          <cell r="F11">
            <v>251</v>
          </cell>
          <cell r="G11">
            <v>216</v>
          </cell>
          <cell r="H11">
            <v>205</v>
          </cell>
          <cell r="I11">
            <v>223</v>
          </cell>
          <cell r="J11">
            <v>209</v>
          </cell>
          <cell r="K11">
            <v>243</v>
          </cell>
          <cell r="L11">
            <v>197</v>
          </cell>
          <cell r="M11">
            <v>148</v>
          </cell>
        </row>
        <row r="12">
          <cell r="B12">
            <v>5</v>
          </cell>
          <cell r="C12">
            <v>17</v>
          </cell>
          <cell r="D12">
            <v>20</v>
          </cell>
          <cell r="E12">
            <v>14</v>
          </cell>
          <cell r="F12">
            <v>11</v>
          </cell>
          <cell r="G12">
            <v>14</v>
          </cell>
          <cell r="H12">
            <v>19</v>
          </cell>
          <cell r="I12">
            <v>9</v>
          </cell>
          <cell r="J12">
            <v>13</v>
          </cell>
          <cell r="K12">
            <v>17</v>
          </cell>
          <cell r="L12">
            <v>15</v>
          </cell>
          <cell r="M12">
            <v>18</v>
          </cell>
        </row>
        <row r="13">
          <cell r="B13">
            <v>2091</v>
          </cell>
          <cell r="C13">
            <v>1964</v>
          </cell>
          <cell r="D13">
            <v>1895</v>
          </cell>
          <cell r="E13">
            <v>1633</v>
          </cell>
          <cell r="F13">
            <v>1841</v>
          </cell>
          <cell r="G13">
            <v>1874</v>
          </cell>
          <cell r="H13">
            <v>1982</v>
          </cell>
          <cell r="I13">
            <v>1915</v>
          </cell>
          <cell r="J13">
            <v>1712</v>
          </cell>
          <cell r="K13">
            <v>1846</v>
          </cell>
          <cell r="L13">
            <v>1794</v>
          </cell>
          <cell r="M13">
            <v>1471</v>
          </cell>
        </row>
        <row r="14">
          <cell r="B14">
            <v>53</v>
          </cell>
          <cell r="C14">
            <v>69</v>
          </cell>
          <cell r="D14">
            <v>100</v>
          </cell>
          <cell r="E14">
            <v>47</v>
          </cell>
          <cell r="F14">
            <v>72</v>
          </cell>
          <cell r="G14">
            <v>56</v>
          </cell>
          <cell r="H14">
            <v>71</v>
          </cell>
          <cell r="I14">
            <v>87</v>
          </cell>
          <cell r="J14">
            <v>72</v>
          </cell>
          <cell r="K14">
            <v>68</v>
          </cell>
          <cell r="L14">
            <v>75</v>
          </cell>
          <cell r="M14">
            <v>71</v>
          </cell>
        </row>
        <row r="15">
          <cell r="B15">
            <v>524</v>
          </cell>
          <cell r="C15">
            <v>571</v>
          </cell>
          <cell r="D15">
            <v>584</v>
          </cell>
          <cell r="E15">
            <v>526</v>
          </cell>
          <cell r="F15">
            <v>376</v>
          </cell>
          <cell r="G15">
            <v>654</v>
          </cell>
          <cell r="H15">
            <v>333</v>
          </cell>
          <cell r="I15">
            <v>409</v>
          </cell>
          <cell r="J15">
            <v>413</v>
          </cell>
          <cell r="K15">
            <v>624</v>
          </cell>
          <cell r="L15">
            <v>498</v>
          </cell>
          <cell r="M15">
            <v>352</v>
          </cell>
        </row>
        <row r="16">
          <cell r="B16">
            <v>144</v>
          </cell>
          <cell r="C16">
            <v>168</v>
          </cell>
          <cell r="D16">
            <v>154</v>
          </cell>
          <cell r="E16">
            <v>122</v>
          </cell>
          <cell r="F16">
            <v>164</v>
          </cell>
          <cell r="G16">
            <v>147</v>
          </cell>
          <cell r="H16">
            <v>128</v>
          </cell>
          <cell r="I16">
            <v>142</v>
          </cell>
          <cell r="J16">
            <v>249</v>
          </cell>
          <cell r="K16">
            <v>260</v>
          </cell>
          <cell r="L16">
            <v>231</v>
          </cell>
          <cell r="M16">
            <v>263</v>
          </cell>
        </row>
        <row r="17">
          <cell r="B17">
            <v>858</v>
          </cell>
          <cell r="C17">
            <v>798</v>
          </cell>
          <cell r="D17">
            <v>865</v>
          </cell>
          <cell r="E17">
            <v>787</v>
          </cell>
          <cell r="F17">
            <v>796</v>
          </cell>
          <cell r="G17">
            <v>979</v>
          </cell>
          <cell r="H17">
            <v>830</v>
          </cell>
          <cell r="I17">
            <v>913</v>
          </cell>
          <cell r="J17">
            <v>915</v>
          </cell>
          <cell r="K17">
            <v>1221</v>
          </cell>
          <cell r="L17">
            <v>875</v>
          </cell>
          <cell r="M17">
            <v>1075</v>
          </cell>
        </row>
        <row r="18">
          <cell r="B18">
            <v>7</v>
          </cell>
          <cell r="C18">
            <v>12</v>
          </cell>
          <cell r="D18">
            <v>26</v>
          </cell>
          <cell r="E18">
            <v>9</v>
          </cell>
          <cell r="F18">
            <v>44</v>
          </cell>
          <cell r="G18">
            <v>35</v>
          </cell>
          <cell r="H18">
            <v>33</v>
          </cell>
          <cell r="I18">
            <v>50</v>
          </cell>
          <cell r="J18">
            <v>33</v>
          </cell>
          <cell r="K18">
            <v>44</v>
          </cell>
          <cell r="L18">
            <v>40</v>
          </cell>
          <cell r="M18">
            <v>21</v>
          </cell>
        </row>
        <row r="19">
          <cell r="B19">
            <v>40</v>
          </cell>
          <cell r="C19">
            <v>28</v>
          </cell>
          <cell r="D19">
            <v>41</v>
          </cell>
          <cell r="E19">
            <v>36</v>
          </cell>
          <cell r="F19">
            <v>30</v>
          </cell>
          <cell r="G19">
            <v>35</v>
          </cell>
          <cell r="H19">
            <v>38</v>
          </cell>
          <cell r="I19">
            <v>29</v>
          </cell>
          <cell r="J19">
            <v>47</v>
          </cell>
          <cell r="K19">
            <v>46</v>
          </cell>
          <cell r="L19">
            <v>49</v>
          </cell>
          <cell r="M19">
            <v>26</v>
          </cell>
        </row>
        <row r="20">
          <cell r="B20">
            <v>145</v>
          </cell>
          <cell r="C20">
            <v>83</v>
          </cell>
          <cell r="D20">
            <v>14</v>
          </cell>
          <cell r="E20">
            <v>49</v>
          </cell>
          <cell r="F20">
            <v>229</v>
          </cell>
          <cell r="G20">
            <v>101</v>
          </cell>
          <cell r="H20">
            <v>142</v>
          </cell>
          <cell r="I20">
            <v>151</v>
          </cell>
          <cell r="J20">
            <v>109</v>
          </cell>
          <cell r="K20">
            <v>135</v>
          </cell>
          <cell r="L20">
            <v>126</v>
          </cell>
          <cell r="M20">
            <v>90</v>
          </cell>
        </row>
        <row r="21">
          <cell r="B21">
            <v>3012</v>
          </cell>
          <cell r="C21">
            <v>3007</v>
          </cell>
          <cell r="D21">
            <v>2875</v>
          </cell>
          <cell r="E21">
            <v>2409</v>
          </cell>
          <cell r="F21">
            <v>3009</v>
          </cell>
          <cell r="G21">
            <v>2885</v>
          </cell>
          <cell r="H21">
            <v>3007</v>
          </cell>
          <cell r="I21">
            <v>2107</v>
          </cell>
          <cell r="J21">
            <v>1839</v>
          </cell>
          <cell r="K21">
            <v>2078</v>
          </cell>
          <cell r="L21">
            <v>1930</v>
          </cell>
          <cell r="M21">
            <v>1859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</v>
          </cell>
          <cell r="G22">
            <v>0</v>
          </cell>
          <cell r="H22">
            <v>5</v>
          </cell>
          <cell r="I22">
            <v>3</v>
          </cell>
          <cell r="J22">
            <v>2</v>
          </cell>
          <cell r="K22">
            <v>2</v>
          </cell>
          <cell r="L22">
            <v>0</v>
          </cell>
          <cell r="M22">
            <v>0</v>
          </cell>
        </row>
        <row r="23">
          <cell r="B23">
            <v>341</v>
          </cell>
          <cell r="C23">
            <v>258</v>
          </cell>
          <cell r="D23">
            <v>313</v>
          </cell>
          <cell r="E23">
            <v>284</v>
          </cell>
          <cell r="F23">
            <v>344</v>
          </cell>
          <cell r="G23">
            <v>396</v>
          </cell>
          <cell r="H23">
            <v>368</v>
          </cell>
          <cell r="I23">
            <v>427</v>
          </cell>
          <cell r="J23">
            <v>392</v>
          </cell>
          <cell r="K23">
            <v>445</v>
          </cell>
          <cell r="L23">
            <v>418</v>
          </cell>
          <cell r="M23">
            <v>361</v>
          </cell>
        </row>
        <row r="24">
          <cell r="B24">
            <v>261</v>
          </cell>
          <cell r="C24">
            <v>211</v>
          </cell>
          <cell r="D24">
            <v>242</v>
          </cell>
          <cell r="E24">
            <v>227</v>
          </cell>
          <cell r="F24">
            <v>263</v>
          </cell>
          <cell r="G24">
            <v>199</v>
          </cell>
          <cell r="H24">
            <v>247</v>
          </cell>
          <cell r="I24">
            <v>243</v>
          </cell>
          <cell r="J24">
            <v>228</v>
          </cell>
          <cell r="K24">
            <v>289</v>
          </cell>
          <cell r="L24">
            <v>225</v>
          </cell>
          <cell r="M24">
            <v>224</v>
          </cell>
        </row>
        <row r="25">
          <cell r="B25">
            <v>236</v>
          </cell>
          <cell r="C25">
            <v>243</v>
          </cell>
          <cell r="D25">
            <v>281</v>
          </cell>
          <cell r="E25">
            <v>263</v>
          </cell>
          <cell r="F25">
            <v>397</v>
          </cell>
          <cell r="G25">
            <v>396</v>
          </cell>
          <cell r="H25">
            <v>403</v>
          </cell>
          <cell r="I25">
            <v>399</v>
          </cell>
          <cell r="J25">
            <v>410</v>
          </cell>
          <cell r="K25">
            <v>466</v>
          </cell>
          <cell r="L25">
            <v>351</v>
          </cell>
          <cell r="M25">
            <v>265</v>
          </cell>
        </row>
        <row r="26">
          <cell r="B26">
            <v>13</v>
          </cell>
          <cell r="C26">
            <v>6</v>
          </cell>
          <cell r="D26">
            <v>13</v>
          </cell>
          <cell r="E26">
            <v>18</v>
          </cell>
          <cell r="F26">
            <v>24</v>
          </cell>
          <cell r="G26">
            <v>20</v>
          </cell>
          <cell r="H26">
            <v>39</v>
          </cell>
          <cell r="I26">
            <v>29</v>
          </cell>
          <cell r="J26">
            <v>33</v>
          </cell>
          <cell r="K26">
            <v>48</v>
          </cell>
          <cell r="L26">
            <v>45</v>
          </cell>
          <cell r="M26">
            <v>36</v>
          </cell>
        </row>
        <row r="27">
          <cell r="B27">
            <v>12</v>
          </cell>
          <cell r="C27">
            <v>14</v>
          </cell>
          <cell r="D27">
            <v>13</v>
          </cell>
          <cell r="E27">
            <v>7</v>
          </cell>
          <cell r="F27">
            <v>7</v>
          </cell>
          <cell r="G27">
            <v>13</v>
          </cell>
          <cell r="H27">
            <v>7</v>
          </cell>
          <cell r="I27">
            <v>15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B28">
            <v>1161</v>
          </cell>
          <cell r="C28">
            <v>957</v>
          </cell>
          <cell r="D28">
            <v>1048</v>
          </cell>
          <cell r="E28">
            <v>707</v>
          </cell>
          <cell r="F28">
            <v>1131</v>
          </cell>
          <cell r="G28">
            <v>836</v>
          </cell>
          <cell r="H28">
            <v>1132</v>
          </cell>
          <cell r="I28">
            <v>880</v>
          </cell>
          <cell r="J28">
            <v>1064</v>
          </cell>
          <cell r="K28">
            <v>1136</v>
          </cell>
          <cell r="L28">
            <v>1049</v>
          </cell>
          <cell r="M28">
            <v>823</v>
          </cell>
        </row>
        <row r="29">
          <cell r="B29">
            <v>9837</v>
          </cell>
          <cell r="C29">
            <v>9151</v>
          </cell>
          <cell r="D29">
            <v>9296</v>
          </cell>
          <cell r="E29">
            <v>7990</v>
          </cell>
          <cell r="F29">
            <v>9709</v>
          </cell>
          <cell r="G29">
            <v>9594</v>
          </cell>
          <cell r="H29">
            <v>9792</v>
          </cell>
          <cell r="I29">
            <v>8952</v>
          </cell>
          <cell r="J29">
            <v>8597</v>
          </cell>
          <cell r="K29">
            <v>9689</v>
          </cell>
          <cell r="L29">
            <v>8742</v>
          </cell>
          <cell r="M29">
            <v>7858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sqref="A1:N2"/>
    </sheetView>
  </sheetViews>
  <sheetFormatPr baseColWidth="10" defaultRowHeight="15" x14ac:dyDescent="0.25"/>
  <cols>
    <col min="1" max="1" width="24.28515625" customWidth="1"/>
    <col min="2" max="14" width="11.42578125" style="5"/>
  </cols>
  <sheetData>
    <row r="1" spans="1:14" s="1" customFormat="1" ht="18" customHeight="1" x14ac:dyDescent="0.25">
      <c r="A1" s="135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14" s="1" customFormat="1" ht="16.5" customHeight="1" thickBot="1" x14ac:dyDescent="0.3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14" s="1" customFormat="1" ht="12.75" customHeight="1" x14ac:dyDescent="0.25">
      <c r="A3" s="2"/>
      <c r="B3" s="3"/>
      <c r="C3" s="3"/>
      <c r="D3" s="3"/>
      <c r="E3" s="4"/>
      <c r="F3" s="3"/>
      <c r="G3" s="4"/>
      <c r="H3" s="4"/>
      <c r="I3" s="3"/>
      <c r="J3" s="4"/>
      <c r="K3" s="4"/>
      <c r="L3" s="4"/>
      <c r="M3" s="4"/>
      <c r="N3" s="4"/>
    </row>
    <row r="4" spans="1:14" s="1" customFormat="1" ht="22.5" customHeight="1" x14ac:dyDescent="0.25">
      <c r="A4" s="86" t="s">
        <v>0</v>
      </c>
      <c r="B4" s="94" t="s">
        <v>1</v>
      </c>
      <c r="C4" s="94" t="s">
        <v>2</v>
      </c>
      <c r="D4" s="94" t="s">
        <v>3</v>
      </c>
      <c r="E4" s="94" t="s">
        <v>4</v>
      </c>
      <c r="F4" s="94" t="s">
        <v>5</v>
      </c>
      <c r="G4" s="94" t="s">
        <v>6</v>
      </c>
      <c r="H4" s="94" t="s">
        <v>7</v>
      </c>
      <c r="I4" s="94" t="s">
        <v>8</v>
      </c>
      <c r="J4" s="94" t="s">
        <v>9</v>
      </c>
      <c r="K4" s="94" t="s">
        <v>10</v>
      </c>
      <c r="L4" s="94" t="s">
        <v>11</v>
      </c>
      <c r="M4" s="94" t="s">
        <v>12</v>
      </c>
      <c r="N4" s="94" t="s">
        <v>13</v>
      </c>
    </row>
    <row r="5" spans="1:14" x14ac:dyDescent="0.25">
      <c r="A5" s="87" t="s">
        <v>14</v>
      </c>
      <c r="B5" s="88">
        <f>'[1]1ra vez'!B5+[1]subsec!B5</f>
        <v>70</v>
      </c>
      <c r="C5" s="88">
        <f>'[1]1ra vez'!C5+[1]subsec!C5</f>
        <v>57</v>
      </c>
      <c r="D5" s="88">
        <f>'[1]1ra vez'!D5+[1]subsec!D5</f>
        <v>40</v>
      </c>
      <c r="E5" s="88">
        <f>'[1]1ra vez'!E5+[1]subsec!E5</f>
        <v>65</v>
      </c>
      <c r="F5" s="88">
        <f>'[1]1ra vez'!F5+[1]subsec!F5</f>
        <v>55</v>
      </c>
      <c r="G5" s="88">
        <f>'[1]1ra vez'!G5+[1]subsec!G5</f>
        <v>59</v>
      </c>
      <c r="H5" s="88">
        <f>'[1]1ra vez'!H5+[1]subsec!H5</f>
        <v>22</v>
      </c>
      <c r="I5" s="88">
        <f>'[1]1ra vez'!I5+[1]subsec!I5</f>
        <v>82</v>
      </c>
      <c r="J5" s="88">
        <f>'[1]1ra vez'!J5+[1]subsec!J5</f>
        <v>51</v>
      </c>
      <c r="K5" s="88">
        <f>'[1]1ra vez'!K5+[1]subsec!K5</f>
        <v>40</v>
      </c>
      <c r="L5" s="88">
        <f>'[1]1ra vez'!L5+[1]subsec!L5</f>
        <v>52</v>
      </c>
      <c r="M5" s="88">
        <f>'[1]1ra vez'!M5+[1]subsec!M5</f>
        <v>56</v>
      </c>
      <c r="N5" s="89">
        <f>SUM(B5:M5)</f>
        <v>649</v>
      </c>
    </row>
    <row r="6" spans="1:14" x14ac:dyDescent="0.25">
      <c r="A6" s="90" t="s">
        <v>15</v>
      </c>
      <c r="B6" s="88">
        <f>'[1]1ra vez'!B6+[1]subsec!B6</f>
        <v>145</v>
      </c>
      <c r="C6" s="88">
        <f>'[1]1ra vez'!C6+[1]subsec!C6</f>
        <v>130</v>
      </c>
      <c r="D6" s="88">
        <f>'[1]1ra vez'!D6+[1]subsec!D6</f>
        <v>112</v>
      </c>
      <c r="E6" s="88">
        <f>'[1]1ra vez'!E6+[1]subsec!E6</f>
        <v>129</v>
      </c>
      <c r="F6" s="88">
        <f>'[1]1ra vez'!F6+[1]subsec!F6</f>
        <v>150</v>
      </c>
      <c r="G6" s="88">
        <f>'[1]1ra vez'!G6+[1]subsec!G6</f>
        <v>136</v>
      </c>
      <c r="H6" s="88">
        <f>'[1]1ra vez'!H6+[1]subsec!H6</f>
        <v>274</v>
      </c>
      <c r="I6" s="88">
        <f>'[1]1ra vez'!I6+[1]subsec!I6</f>
        <v>182</v>
      </c>
      <c r="J6" s="88">
        <f>'[1]1ra vez'!J6+[1]subsec!J6</f>
        <v>182</v>
      </c>
      <c r="K6" s="88">
        <f>'[1]1ra vez'!K6+[1]subsec!K6</f>
        <v>173</v>
      </c>
      <c r="L6" s="88">
        <f>'[1]1ra vez'!L6+[1]subsec!L6</f>
        <v>178</v>
      </c>
      <c r="M6" s="88">
        <f>'[1]1ra vez'!M6+[1]subsec!M6</f>
        <v>179</v>
      </c>
      <c r="N6" s="89">
        <f>SUM(B6:M6)</f>
        <v>1970</v>
      </c>
    </row>
    <row r="7" spans="1:14" x14ac:dyDescent="0.25">
      <c r="A7" s="90" t="s">
        <v>16</v>
      </c>
      <c r="B7" s="88">
        <f>'[1]1ra vez'!B7+[1]subsec!B7</f>
        <v>61</v>
      </c>
      <c r="C7" s="88">
        <f>'[1]1ra vez'!C7+[1]subsec!C7</f>
        <v>88</v>
      </c>
      <c r="D7" s="88">
        <f>'[1]1ra vez'!D7+[1]subsec!D7</f>
        <v>96</v>
      </c>
      <c r="E7" s="88">
        <f>'[1]1ra vez'!E7+[1]subsec!E7</f>
        <v>38</v>
      </c>
      <c r="F7" s="88">
        <f>'[1]1ra vez'!F7+[1]subsec!F7</f>
        <v>106</v>
      </c>
      <c r="G7" s="88">
        <f>'[1]1ra vez'!G7+[1]subsec!G7</f>
        <v>81</v>
      </c>
      <c r="H7" s="88">
        <f>'[1]1ra vez'!H7+[1]subsec!H7</f>
        <v>92</v>
      </c>
      <c r="I7" s="88">
        <f>'[1]1ra vez'!I7+[1]subsec!I7</f>
        <v>108</v>
      </c>
      <c r="J7" s="88">
        <f>'[1]1ra vez'!J7+[1]subsec!J7</f>
        <v>88</v>
      </c>
      <c r="K7" s="88">
        <f>'[1]1ra vez'!K7+[1]subsec!K7</f>
        <v>66</v>
      </c>
      <c r="L7" s="88">
        <f>'[1]1ra vez'!L7+[1]subsec!L7</f>
        <v>109</v>
      </c>
      <c r="M7" s="88">
        <f>'[1]1ra vez'!M7+[1]subsec!M7</f>
        <v>92</v>
      </c>
      <c r="N7" s="89">
        <f>SUM(B7:M7)</f>
        <v>1025</v>
      </c>
    </row>
    <row r="8" spans="1:14" x14ac:dyDescent="0.25">
      <c r="A8" s="90" t="s">
        <v>17</v>
      </c>
      <c r="B8" s="88">
        <f>'[1]1ra vez'!B8+[1]subsec!B8</f>
        <v>36</v>
      </c>
      <c r="C8" s="88">
        <f>'[1]1ra vez'!C8+[1]subsec!C8</f>
        <v>23</v>
      </c>
      <c r="D8" s="88">
        <f>'[1]1ra vez'!D8+[1]subsec!D8</f>
        <v>37</v>
      </c>
      <c r="E8" s="88">
        <f>'[1]1ra vez'!E8+[1]subsec!E8</f>
        <v>35</v>
      </c>
      <c r="F8" s="88">
        <f>'[1]1ra vez'!F8+[1]subsec!F8</f>
        <v>41</v>
      </c>
      <c r="G8" s="88">
        <f>'[1]1ra vez'!G8+[1]subsec!G8</f>
        <v>34</v>
      </c>
      <c r="H8" s="88">
        <f>'[1]1ra vez'!H8+[1]subsec!H8</f>
        <v>33</v>
      </c>
      <c r="I8" s="88">
        <f>'[1]1ra vez'!I8+[1]subsec!I8</f>
        <v>42</v>
      </c>
      <c r="J8" s="88">
        <f>'[1]1ra vez'!J8+[1]subsec!J8</f>
        <v>34</v>
      </c>
      <c r="K8" s="88">
        <f>'[1]1ra vez'!K8+[1]subsec!K8</f>
        <v>46</v>
      </c>
      <c r="L8" s="88">
        <f>'[1]1ra vez'!L8+[1]subsec!L8</f>
        <v>49</v>
      </c>
      <c r="M8" s="88">
        <f>'[1]1ra vez'!M8+[1]subsec!M8</f>
        <v>50</v>
      </c>
      <c r="N8" s="89">
        <f>SUM(B8:M8)</f>
        <v>460</v>
      </c>
    </row>
    <row r="9" spans="1:14" x14ac:dyDescent="0.25">
      <c r="A9" s="90" t="s">
        <v>18</v>
      </c>
      <c r="B9" s="88">
        <f>'[1]1ra vez'!B9+[1]subsec!B9</f>
        <v>211</v>
      </c>
      <c r="C9" s="88">
        <f>'[1]1ra vez'!C9+[1]subsec!C9</f>
        <v>256</v>
      </c>
      <c r="D9" s="88">
        <f>'[1]1ra vez'!D9+[1]subsec!D9</f>
        <v>249</v>
      </c>
      <c r="E9" s="88">
        <f>'[1]1ra vez'!E9+[1]subsec!E9</f>
        <v>207</v>
      </c>
      <c r="F9" s="88">
        <f>'[1]1ra vez'!F9+[1]subsec!F9</f>
        <v>229</v>
      </c>
      <c r="G9" s="88">
        <f>'[1]1ra vez'!G9+[1]subsec!G9</f>
        <v>251</v>
      </c>
      <c r="H9" s="88">
        <f>'[1]1ra vez'!H9+[1]subsec!H9</f>
        <v>369</v>
      </c>
      <c r="I9" s="88">
        <f>'[1]1ra vez'!I9+[1]subsec!I9</f>
        <v>400</v>
      </c>
      <c r="J9" s="88">
        <f>'[1]1ra vez'!J9+[1]subsec!J9</f>
        <v>390</v>
      </c>
      <c r="K9" s="88">
        <f>'[1]1ra vez'!K9+[1]subsec!K9</f>
        <v>364</v>
      </c>
      <c r="L9" s="88">
        <f>'[1]1ra vez'!L9+[1]subsec!L9</f>
        <v>365</v>
      </c>
      <c r="M9" s="88">
        <f>'[1]1ra vez'!M9+[1]subsec!M9</f>
        <v>361</v>
      </c>
      <c r="N9" s="89">
        <f t="shared" ref="N9:N24" si="0">SUM(B9:M9)</f>
        <v>3652</v>
      </c>
    </row>
    <row r="10" spans="1:14" x14ac:dyDescent="0.25">
      <c r="A10" s="90" t="s">
        <v>19</v>
      </c>
      <c r="B10" s="88">
        <f>'[1]1ra vez'!B10+[1]subsec!B10</f>
        <v>349</v>
      </c>
      <c r="C10" s="88">
        <f>'[1]1ra vez'!C10+[1]subsec!C10</f>
        <v>222</v>
      </c>
      <c r="D10" s="88">
        <f>'[1]1ra vez'!D10+[1]subsec!D10</f>
        <v>271</v>
      </c>
      <c r="E10" s="88">
        <f>'[1]1ra vez'!E10+[1]subsec!E10</f>
        <v>295</v>
      </c>
      <c r="F10" s="88">
        <f>'[1]1ra vez'!F10+[1]subsec!F10</f>
        <v>368</v>
      </c>
      <c r="G10" s="88">
        <f>'[1]1ra vez'!G10+[1]subsec!G10</f>
        <v>297</v>
      </c>
      <c r="H10" s="88">
        <f>'[1]1ra vez'!H10+[1]subsec!H10</f>
        <v>335</v>
      </c>
      <c r="I10" s="88">
        <f>'[1]1ra vez'!I10+[1]subsec!I10</f>
        <v>330</v>
      </c>
      <c r="J10" s="88">
        <f>'[1]1ra vez'!J10+[1]subsec!J10</f>
        <v>305</v>
      </c>
      <c r="K10" s="88">
        <f>'[1]1ra vez'!K10+[1]subsec!K10</f>
        <v>312</v>
      </c>
      <c r="L10" s="88">
        <f>'[1]1ra vez'!L10+[1]subsec!L10</f>
        <v>307</v>
      </c>
      <c r="M10" s="88">
        <f>'[1]1ra vez'!M10+[1]subsec!M10</f>
        <v>277</v>
      </c>
      <c r="N10" s="89">
        <f t="shared" si="0"/>
        <v>3668</v>
      </c>
    </row>
    <row r="11" spans="1:14" x14ac:dyDescent="0.25">
      <c r="A11" s="91" t="s">
        <v>20</v>
      </c>
      <c r="B11" s="88">
        <f>'[1]1ra vez'!B11+[1]subsec!B11</f>
        <v>264</v>
      </c>
      <c r="C11" s="88">
        <f>'[1]1ra vez'!C11+[1]subsec!C11</f>
        <v>258</v>
      </c>
      <c r="D11" s="88">
        <f>'[1]1ra vez'!D11+[1]subsec!D11</f>
        <v>304</v>
      </c>
      <c r="E11" s="88">
        <f>'[1]1ra vez'!E11+[1]subsec!E11</f>
        <v>223</v>
      </c>
      <c r="F11" s="88">
        <f>'[1]1ra vez'!F11+[1]subsec!F11</f>
        <v>317</v>
      </c>
      <c r="G11" s="88">
        <f>'[1]1ra vez'!G11+[1]subsec!G11</f>
        <v>276</v>
      </c>
      <c r="H11" s="88">
        <f>'[1]1ra vez'!H11+[1]subsec!H11</f>
        <v>285</v>
      </c>
      <c r="I11" s="88">
        <f>'[1]1ra vez'!I11+[1]subsec!I11</f>
        <v>319</v>
      </c>
      <c r="J11" s="88">
        <f>'[1]1ra vez'!J11+[1]subsec!J11</f>
        <v>300</v>
      </c>
      <c r="K11" s="88">
        <f>'[1]1ra vez'!K11+[1]subsec!K11</f>
        <v>338</v>
      </c>
      <c r="L11" s="88">
        <f>'[1]1ra vez'!L11+[1]subsec!L11</f>
        <v>279</v>
      </c>
      <c r="M11" s="88">
        <f>'[1]1ra vez'!M11+[1]subsec!M11</f>
        <v>205</v>
      </c>
      <c r="N11" s="92">
        <f>SUM(B11:M11)</f>
        <v>3368</v>
      </c>
    </row>
    <row r="12" spans="1:14" x14ac:dyDescent="0.25">
      <c r="A12" s="90" t="s">
        <v>21</v>
      </c>
      <c r="B12" s="88">
        <f>'[1]1ra vez'!B12+[1]subsec!B12</f>
        <v>7</v>
      </c>
      <c r="C12" s="88">
        <f>'[1]1ra vez'!C12+[1]subsec!C12</f>
        <v>21</v>
      </c>
      <c r="D12" s="88">
        <f>'[1]1ra vez'!D12+[1]subsec!D12</f>
        <v>26</v>
      </c>
      <c r="E12" s="88">
        <f>'[1]1ra vez'!E12+[1]subsec!E12</f>
        <v>21</v>
      </c>
      <c r="F12" s="88">
        <f>'[1]1ra vez'!F12+[1]subsec!F12</f>
        <v>22</v>
      </c>
      <c r="G12" s="88">
        <f>'[1]1ra vez'!G12+[1]subsec!G12</f>
        <v>21</v>
      </c>
      <c r="H12" s="88">
        <f>'[1]1ra vez'!H12+[1]subsec!H12</f>
        <v>33</v>
      </c>
      <c r="I12" s="88">
        <f>'[1]1ra vez'!I12+[1]subsec!I12</f>
        <v>31</v>
      </c>
      <c r="J12" s="88">
        <f>'[1]1ra vez'!J12+[1]subsec!J12</f>
        <v>23</v>
      </c>
      <c r="K12" s="88">
        <f>'[1]1ra vez'!K12+[1]subsec!K12</f>
        <v>27</v>
      </c>
      <c r="L12" s="88">
        <f>'[1]1ra vez'!L12+[1]subsec!L12</f>
        <v>39</v>
      </c>
      <c r="M12" s="88">
        <f>'[1]1ra vez'!M12+[1]subsec!M12</f>
        <v>30</v>
      </c>
      <c r="N12" s="89">
        <f t="shared" si="0"/>
        <v>301</v>
      </c>
    </row>
    <row r="13" spans="1:14" x14ac:dyDescent="0.25">
      <c r="A13" s="90" t="s">
        <v>22</v>
      </c>
      <c r="B13" s="88">
        <f>'[1]1ra vez'!B13+[1]subsec!B13</f>
        <v>2258</v>
      </c>
      <c r="C13" s="88">
        <f>'[1]1ra vez'!C13+[1]subsec!C13</f>
        <v>2149</v>
      </c>
      <c r="D13" s="88">
        <f>'[1]1ra vez'!D13+[1]subsec!D13</f>
        <v>2109</v>
      </c>
      <c r="E13" s="88">
        <f>'[1]1ra vez'!E13+[1]subsec!E13</f>
        <v>1811</v>
      </c>
      <c r="F13" s="88">
        <f>'[1]1ra vez'!F13+[1]subsec!F13</f>
        <v>2016</v>
      </c>
      <c r="G13" s="88">
        <f>'[1]1ra vez'!G13+[1]subsec!G13</f>
        <v>2069</v>
      </c>
      <c r="H13" s="88">
        <f>'[1]1ra vez'!H13+[1]subsec!H13</f>
        <v>2185</v>
      </c>
      <c r="I13" s="88">
        <f>'[1]1ra vez'!I13+[1]subsec!I13</f>
        <v>2106</v>
      </c>
      <c r="J13" s="88">
        <f>'[1]1ra vez'!J13+[1]subsec!J13</f>
        <v>1903</v>
      </c>
      <c r="K13" s="88">
        <f>'[1]1ra vez'!K13+[1]subsec!K13</f>
        <v>2076</v>
      </c>
      <c r="L13" s="88">
        <f>'[1]1ra vez'!L13+[1]subsec!L13</f>
        <v>2011</v>
      </c>
      <c r="M13" s="88">
        <f>'[1]1ra vez'!M13+[1]subsec!M13</f>
        <v>1661</v>
      </c>
      <c r="N13" s="89">
        <f t="shared" si="0"/>
        <v>24354</v>
      </c>
    </row>
    <row r="14" spans="1:14" x14ac:dyDescent="0.25">
      <c r="A14" s="90" t="s">
        <v>23</v>
      </c>
      <c r="B14" s="88">
        <f>'[1]1ra vez'!B14+[1]subsec!B14</f>
        <v>55</v>
      </c>
      <c r="C14" s="88">
        <f>'[1]1ra vez'!C14+[1]subsec!C14</f>
        <v>69</v>
      </c>
      <c r="D14" s="88">
        <f>'[1]1ra vez'!D14+[1]subsec!D14</f>
        <v>102</v>
      </c>
      <c r="E14" s="88">
        <f>'[1]1ra vez'!E14+[1]subsec!E14</f>
        <v>48</v>
      </c>
      <c r="F14" s="88">
        <f>'[1]1ra vez'!F14+[1]subsec!F14</f>
        <v>72</v>
      </c>
      <c r="G14" s="88">
        <f>'[1]1ra vez'!G14+[1]subsec!G14</f>
        <v>59</v>
      </c>
      <c r="H14" s="88">
        <f>'[1]1ra vez'!H14+[1]subsec!H14</f>
        <v>71</v>
      </c>
      <c r="I14" s="88">
        <f>'[1]1ra vez'!I14+[1]subsec!I14</f>
        <v>90</v>
      </c>
      <c r="J14" s="88">
        <f>'[1]1ra vez'!J14+[1]subsec!J14</f>
        <v>72</v>
      </c>
      <c r="K14" s="88">
        <f>'[1]1ra vez'!K14+[1]subsec!K14</f>
        <v>88</v>
      </c>
      <c r="L14" s="88">
        <f>'[1]1ra vez'!L14+[1]subsec!L14</f>
        <v>75</v>
      </c>
      <c r="M14" s="88">
        <f>'[1]1ra vez'!M14+[1]subsec!M14</f>
        <v>71</v>
      </c>
      <c r="N14" s="89">
        <f t="shared" si="0"/>
        <v>872</v>
      </c>
    </row>
    <row r="15" spans="1:14" x14ac:dyDescent="0.25">
      <c r="A15" s="90" t="s">
        <v>24</v>
      </c>
      <c r="B15" s="88">
        <f>'[1]1ra vez'!B15+[1]subsec!B15</f>
        <v>615</v>
      </c>
      <c r="C15" s="88">
        <f>'[1]1ra vez'!C15+[1]subsec!C15</f>
        <v>677</v>
      </c>
      <c r="D15" s="88">
        <f>'[1]1ra vez'!D15+[1]subsec!D15</f>
        <v>687</v>
      </c>
      <c r="E15" s="88">
        <f>'[1]1ra vez'!E15+[1]subsec!E15</f>
        <v>608</v>
      </c>
      <c r="F15" s="88">
        <f>'[1]1ra vez'!F15+[1]subsec!F15</f>
        <v>452</v>
      </c>
      <c r="G15" s="88">
        <f>'[1]1ra vez'!G15+[1]subsec!G15</f>
        <v>733</v>
      </c>
      <c r="H15" s="88">
        <f>'[1]1ra vez'!H15+[1]subsec!H15</f>
        <v>399</v>
      </c>
      <c r="I15" s="88">
        <f>'[1]1ra vez'!I15+[1]subsec!I15</f>
        <v>498</v>
      </c>
      <c r="J15" s="88">
        <f>'[1]1ra vez'!J15+[1]subsec!J15</f>
        <v>495</v>
      </c>
      <c r="K15" s="88">
        <f>'[1]1ra vez'!K15+[1]subsec!K15</f>
        <v>701</v>
      </c>
      <c r="L15" s="88">
        <f>'[1]1ra vez'!L15+[1]subsec!L15</f>
        <v>599</v>
      </c>
      <c r="M15" s="88">
        <f>'[1]1ra vez'!M15+[1]subsec!M15</f>
        <v>404</v>
      </c>
      <c r="N15" s="89">
        <f t="shared" si="0"/>
        <v>6868</v>
      </c>
    </row>
    <row r="16" spans="1:14" x14ac:dyDescent="0.25">
      <c r="A16" s="90" t="s">
        <v>25</v>
      </c>
      <c r="B16" s="88">
        <f>'[1]1ra vez'!B16+[1]subsec!B16</f>
        <v>246</v>
      </c>
      <c r="C16" s="88">
        <f>'[1]1ra vez'!C16+[1]subsec!C16</f>
        <v>250</v>
      </c>
      <c r="D16" s="88">
        <f>'[1]1ra vez'!D16+[1]subsec!D16</f>
        <v>248</v>
      </c>
      <c r="E16" s="88">
        <f>'[1]1ra vez'!E16+[1]subsec!E16</f>
        <v>223</v>
      </c>
      <c r="F16" s="88">
        <f>'[1]1ra vez'!F16+[1]subsec!F16</f>
        <v>268</v>
      </c>
      <c r="G16" s="88">
        <f>'[1]1ra vez'!G16+[1]subsec!G16</f>
        <v>250</v>
      </c>
      <c r="H16" s="88">
        <f>'[1]1ra vez'!H16+[1]subsec!H16</f>
        <v>266</v>
      </c>
      <c r="I16" s="88">
        <f>'[1]1ra vez'!I16+[1]subsec!I16</f>
        <v>304</v>
      </c>
      <c r="J16" s="88">
        <f>'[1]1ra vez'!J16+[1]subsec!J16</f>
        <v>355</v>
      </c>
      <c r="K16" s="88">
        <f>'[1]1ra vez'!K16+[1]subsec!K16</f>
        <v>436</v>
      </c>
      <c r="L16" s="88">
        <f>'[1]1ra vez'!L16+[1]subsec!L16</f>
        <v>366</v>
      </c>
      <c r="M16" s="88">
        <f>'[1]1ra vez'!M16+[1]subsec!M16</f>
        <v>419</v>
      </c>
      <c r="N16" s="89">
        <f t="shared" si="0"/>
        <v>3631</v>
      </c>
    </row>
    <row r="17" spans="1:14" x14ac:dyDescent="0.25">
      <c r="A17" s="90" t="s">
        <v>26</v>
      </c>
      <c r="B17" s="88">
        <f>'[1]1ra vez'!B17+[1]subsec!B17</f>
        <v>858</v>
      </c>
      <c r="C17" s="88">
        <f>'[1]1ra vez'!C17+[1]subsec!C17</f>
        <v>798</v>
      </c>
      <c r="D17" s="88">
        <f>'[1]1ra vez'!D17+[1]subsec!D17</f>
        <v>865</v>
      </c>
      <c r="E17" s="88">
        <f>'[1]1ra vez'!E17+[1]subsec!E17</f>
        <v>787</v>
      </c>
      <c r="F17" s="88">
        <f>'[1]1ra vez'!F17+[1]subsec!F17</f>
        <v>796</v>
      </c>
      <c r="G17" s="88">
        <f>'[1]1ra vez'!G17+[1]subsec!G17</f>
        <v>979</v>
      </c>
      <c r="H17" s="88">
        <f>'[1]1ra vez'!H17+[1]subsec!H17</f>
        <v>830</v>
      </c>
      <c r="I17" s="88">
        <f>'[1]1ra vez'!I17+[1]subsec!I17</f>
        <v>913</v>
      </c>
      <c r="J17" s="88">
        <f>'[1]1ra vez'!J17+[1]subsec!J17</f>
        <v>915</v>
      </c>
      <c r="K17" s="88">
        <f>'[1]1ra vez'!K17+[1]subsec!K17</f>
        <v>1221</v>
      </c>
      <c r="L17" s="88">
        <f>'[1]1ra vez'!L17+[1]subsec!L17</f>
        <v>875</v>
      </c>
      <c r="M17" s="88">
        <f>'[1]1ra vez'!M17+[1]subsec!M17</f>
        <v>1075</v>
      </c>
      <c r="N17" s="89">
        <f t="shared" si="0"/>
        <v>10912</v>
      </c>
    </row>
    <row r="18" spans="1:14" x14ac:dyDescent="0.25">
      <c r="A18" s="90" t="s">
        <v>27</v>
      </c>
      <c r="B18" s="88">
        <f>'[1]1ra vez'!B18+[1]subsec!B18</f>
        <v>15</v>
      </c>
      <c r="C18" s="88">
        <f>'[1]1ra vez'!C18+[1]subsec!C18</f>
        <v>31</v>
      </c>
      <c r="D18" s="88">
        <f>'[1]1ra vez'!D18+[1]subsec!D18</f>
        <v>36</v>
      </c>
      <c r="E18" s="88">
        <f>'[1]1ra vez'!E18+[1]subsec!E18</f>
        <v>20</v>
      </c>
      <c r="F18" s="88">
        <f>'[1]1ra vez'!F18+[1]subsec!F18</f>
        <v>59</v>
      </c>
      <c r="G18" s="88">
        <f>'[1]1ra vez'!G18+[1]subsec!G18</f>
        <v>46</v>
      </c>
      <c r="H18" s="88">
        <f>'[1]1ra vez'!H18+[1]subsec!H18</f>
        <v>38</v>
      </c>
      <c r="I18" s="88">
        <f>'[1]1ra vez'!I18+[1]subsec!I18</f>
        <v>59</v>
      </c>
      <c r="J18" s="88">
        <f>'[1]1ra vez'!J18+[1]subsec!J18</f>
        <v>47</v>
      </c>
      <c r="K18" s="88">
        <f>'[1]1ra vez'!K18+[1]subsec!K18</f>
        <v>51</v>
      </c>
      <c r="L18" s="88">
        <f>'[1]1ra vez'!L18+[1]subsec!L18</f>
        <v>46</v>
      </c>
      <c r="M18" s="88">
        <f>'[1]1ra vez'!M18+[1]subsec!M18</f>
        <v>24</v>
      </c>
      <c r="N18" s="89">
        <f t="shared" si="0"/>
        <v>472</v>
      </c>
    </row>
    <row r="19" spans="1:14" x14ac:dyDescent="0.25">
      <c r="A19" s="90" t="s">
        <v>28</v>
      </c>
      <c r="B19" s="88">
        <f>'[1]1ra vez'!B19+[1]subsec!B19</f>
        <v>64</v>
      </c>
      <c r="C19" s="88">
        <f>'[1]1ra vez'!C19+[1]subsec!C19</f>
        <v>54</v>
      </c>
      <c r="D19" s="88">
        <f>'[1]1ra vez'!D19+[1]subsec!D19</f>
        <v>75</v>
      </c>
      <c r="E19" s="88">
        <f>'[1]1ra vez'!E19+[1]subsec!E19</f>
        <v>54</v>
      </c>
      <c r="F19" s="88">
        <f>'[1]1ra vez'!F19+[1]subsec!F19</f>
        <v>49</v>
      </c>
      <c r="G19" s="88">
        <f>'[1]1ra vez'!G19+[1]subsec!G19</f>
        <v>49</v>
      </c>
      <c r="H19" s="88">
        <f>'[1]1ra vez'!H19+[1]subsec!H19</f>
        <v>60</v>
      </c>
      <c r="I19" s="88">
        <f>'[1]1ra vez'!I19+[1]subsec!I19</f>
        <v>46</v>
      </c>
      <c r="J19" s="88">
        <f>'[1]1ra vez'!J19+[1]subsec!J19</f>
        <v>80</v>
      </c>
      <c r="K19" s="88">
        <f>'[1]1ra vez'!K19+[1]subsec!K19</f>
        <v>89</v>
      </c>
      <c r="L19" s="88">
        <f>'[1]1ra vez'!L19+[1]subsec!L19</f>
        <v>74</v>
      </c>
      <c r="M19" s="88">
        <f>'[1]1ra vez'!M19+[1]subsec!M19</f>
        <v>38</v>
      </c>
      <c r="N19" s="89">
        <f>SUM(B19:M19)</f>
        <v>732</v>
      </c>
    </row>
    <row r="20" spans="1:14" x14ac:dyDescent="0.25">
      <c r="A20" s="90" t="s">
        <v>29</v>
      </c>
      <c r="B20" s="88">
        <f>'[1]1ra vez'!B20+[1]subsec!B20</f>
        <v>197</v>
      </c>
      <c r="C20" s="88">
        <f>'[1]1ra vez'!C20+[1]subsec!C20</f>
        <v>140</v>
      </c>
      <c r="D20" s="88">
        <f>'[1]1ra vez'!D20+[1]subsec!D20</f>
        <v>34</v>
      </c>
      <c r="E20" s="88">
        <f>'[1]1ra vez'!E20+[1]subsec!E20</f>
        <v>85</v>
      </c>
      <c r="F20" s="88">
        <f>'[1]1ra vez'!F20+[1]subsec!F20</f>
        <v>354</v>
      </c>
      <c r="G20" s="88">
        <f>'[1]1ra vez'!G20+[1]subsec!G20</f>
        <v>141</v>
      </c>
      <c r="H20" s="88">
        <f>'[1]1ra vez'!H20+[1]subsec!H20</f>
        <v>237</v>
      </c>
      <c r="I20" s="88">
        <f>'[1]1ra vez'!I20+[1]subsec!I20</f>
        <v>222</v>
      </c>
      <c r="J20" s="88">
        <f>'[1]1ra vez'!J20+[1]subsec!J20</f>
        <v>163</v>
      </c>
      <c r="K20" s="88">
        <f>'[1]1ra vez'!K20+[1]subsec!K20</f>
        <v>247</v>
      </c>
      <c r="L20" s="88">
        <f>'[1]1ra vez'!L20+[1]subsec!L20</f>
        <v>216</v>
      </c>
      <c r="M20" s="88">
        <f>'[1]1ra vez'!M20+[1]subsec!M20</f>
        <v>159</v>
      </c>
      <c r="N20" s="89">
        <f t="shared" si="0"/>
        <v>2195</v>
      </c>
    </row>
    <row r="21" spans="1:14" x14ac:dyDescent="0.25">
      <c r="A21" s="90" t="s">
        <v>30</v>
      </c>
      <c r="B21" s="88">
        <f>'[1]1ra vez'!B21+[1]subsec!B21</f>
        <v>3154</v>
      </c>
      <c r="C21" s="88">
        <f>'[1]1ra vez'!C21+[1]subsec!C21</f>
        <v>3163</v>
      </c>
      <c r="D21" s="88">
        <f>'[1]1ra vez'!D21+[1]subsec!D21</f>
        <v>3054</v>
      </c>
      <c r="E21" s="88">
        <f>'[1]1ra vez'!E21+[1]subsec!E21</f>
        <v>2536</v>
      </c>
      <c r="F21" s="88">
        <f>'[1]1ra vez'!F21+[1]subsec!F21</f>
        <v>3173</v>
      </c>
      <c r="G21" s="88">
        <f>'[1]1ra vez'!G21+[1]subsec!G21</f>
        <v>3064</v>
      </c>
      <c r="H21" s="88">
        <f>'[1]1ra vez'!H21+[1]subsec!H21</f>
        <v>3163</v>
      </c>
      <c r="I21" s="88">
        <f>'[1]1ra vez'!I21+[1]subsec!I21</f>
        <v>2257</v>
      </c>
      <c r="J21" s="88">
        <f>'[1]1ra vez'!J21+[1]subsec!J21</f>
        <v>1971</v>
      </c>
      <c r="K21" s="88">
        <f>'[1]1ra vez'!K21+[1]subsec!K21</f>
        <v>2195</v>
      </c>
      <c r="L21" s="88">
        <f>'[1]1ra vez'!L21+[1]subsec!L21</f>
        <v>2052</v>
      </c>
      <c r="M21" s="88">
        <f>'[1]1ra vez'!M21+[1]subsec!M21</f>
        <v>1986</v>
      </c>
      <c r="N21" s="89">
        <f t="shared" si="0"/>
        <v>31768</v>
      </c>
    </row>
    <row r="22" spans="1:14" x14ac:dyDescent="0.25">
      <c r="A22" s="90" t="s">
        <v>31</v>
      </c>
      <c r="B22" s="88">
        <f>'[1]1ra vez'!B22+[1]subsec!B22</f>
        <v>70</v>
      </c>
      <c r="C22" s="88">
        <f>'[1]1ra vez'!C22+[1]subsec!C22</f>
        <v>52</v>
      </c>
      <c r="D22" s="88">
        <f>'[1]1ra vez'!D22+[1]subsec!D22</f>
        <v>57</v>
      </c>
      <c r="E22" s="88">
        <f>'[1]1ra vez'!E22+[1]subsec!E22</f>
        <v>70</v>
      </c>
      <c r="F22" s="88">
        <f>'[1]1ra vez'!F22+[1]subsec!F22</f>
        <v>76</v>
      </c>
      <c r="G22" s="88">
        <f>'[1]1ra vez'!G22+[1]subsec!G22</f>
        <v>71</v>
      </c>
      <c r="H22" s="88">
        <f>'[1]1ra vez'!H22+[1]subsec!H22</f>
        <v>87</v>
      </c>
      <c r="I22" s="88">
        <f>'[1]1ra vez'!I22+[1]subsec!I22</f>
        <v>73</v>
      </c>
      <c r="J22" s="88">
        <f>'[1]1ra vez'!J22+[1]subsec!J22</f>
        <v>55</v>
      </c>
      <c r="K22" s="88">
        <f>'[1]1ra vez'!K22+[1]subsec!K22</f>
        <v>72</v>
      </c>
      <c r="L22" s="88">
        <f>'[1]1ra vez'!L22+[1]subsec!L22</f>
        <v>54</v>
      </c>
      <c r="M22" s="88">
        <f>'[1]1ra vez'!M22+[1]subsec!M22</f>
        <v>57</v>
      </c>
      <c r="N22" s="89">
        <f t="shared" si="0"/>
        <v>794</v>
      </c>
    </row>
    <row r="23" spans="1:14" x14ac:dyDescent="0.25">
      <c r="A23" s="90" t="s">
        <v>32</v>
      </c>
      <c r="B23" s="88">
        <f>'[1]1ra vez'!B23+[1]subsec!B23</f>
        <v>455</v>
      </c>
      <c r="C23" s="88">
        <f>'[1]1ra vez'!C23+[1]subsec!C23</f>
        <v>374</v>
      </c>
      <c r="D23" s="88">
        <f>'[1]1ra vez'!D23+[1]subsec!D23</f>
        <v>394</v>
      </c>
      <c r="E23" s="88">
        <f>'[1]1ra vez'!E23+[1]subsec!E23</f>
        <v>372</v>
      </c>
      <c r="F23" s="88">
        <f>'[1]1ra vez'!F23+[1]subsec!F23</f>
        <v>456</v>
      </c>
      <c r="G23" s="88">
        <f>'[1]1ra vez'!G23+[1]subsec!G23</f>
        <v>538</v>
      </c>
      <c r="H23" s="88">
        <f>'[1]1ra vez'!H23+[1]subsec!H23</f>
        <v>546</v>
      </c>
      <c r="I23" s="88">
        <f>'[1]1ra vez'!I23+[1]subsec!I23</f>
        <v>616</v>
      </c>
      <c r="J23" s="88">
        <f>'[1]1ra vez'!J23+[1]subsec!J23</f>
        <v>551</v>
      </c>
      <c r="K23" s="88">
        <f>'[1]1ra vez'!K23+[1]subsec!K23</f>
        <v>610</v>
      </c>
      <c r="L23" s="88">
        <f>'[1]1ra vez'!L23+[1]subsec!L23</f>
        <v>566</v>
      </c>
      <c r="M23" s="88">
        <f>'[1]1ra vez'!M23+[1]subsec!M23</f>
        <v>541</v>
      </c>
      <c r="N23" s="89">
        <f t="shared" si="0"/>
        <v>6019</v>
      </c>
    </row>
    <row r="24" spans="1:14" x14ac:dyDescent="0.25">
      <c r="A24" s="90" t="s">
        <v>33</v>
      </c>
      <c r="B24" s="88">
        <f>'[1]1ra vez'!B24+[1]subsec!B24</f>
        <v>309</v>
      </c>
      <c r="C24" s="88">
        <f>'[1]1ra vez'!C24+[1]subsec!C24</f>
        <v>249</v>
      </c>
      <c r="D24" s="88">
        <f>'[1]1ra vez'!D24+[1]subsec!D24</f>
        <v>292</v>
      </c>
      <c r="E24" s="88">
        <f>'[1]1ra vez'!E24+[1]subsec!E24</f>
        <v>275</v>
      </c>
      <c r="F24" s="88">
        <f>'[1]1ra vez'!F24+[1]subsec!F24</f>
        <v>349</v>
      </c>
      <c r="G24" s="88">
        <f>'[1]1ra vez'!G24+[1]subsec!G24</f>
        <v>294</v>
      </c>
      <c r="H24" s="88">
        <f>'[1]1ra vez'!H24+[1]subsec!H24</f>
        <v>338</v>
      </c>
      <c r="I24" s="88">
        <f>'[1]1ra vez'!I24+[1]subsec!I24</f>
        <v>332</v>
      </c>
      <c r="J24" s="88">
        <f>'[1]1ra vez'!J24+[1]subsec!J24</f>
        <v>329</v>
      </c>
      <c r="K24" s="88">
        <f>'[1]1ra vez'!K24+[1]subsec!K24</f>
        <v>394</v>
      </c>
      <c r="L24" s="88">
        <f>'[1]1ra vez'!L24+[1]subsec!L24</f>
        <v>281</v>
      </c>
      <c r="M24" s="88">
        <f>'[1]1ra vez'!M24+[1]subsec!M24</f>
        <v>295</v>
      </c>
      <c r="N24" s="89">
        <f t="shared" si="0"/>
        <v>3737</v>
      </c>
    </row>
    <row r="25" spans="1:14" x14ac:dyDescent="0.25">
      <c r="A25" s="90" t="s">
        <v>34</v>
      </c>
      <c r="B25" s="88">
        <f>'[1]1ra vez'!B25+[1]subsec!B25</f>
        <v>374</v>
      </c>
      <c r="C25" s="88">
        <f>'[1]1ra vez'!C25+[1]subsec!C25</f>
        <v>375</v>
      </c>
      <c r="D25" s="88">
        <f>'[1]1ra vez'!D25+[1]subsec!D25</f>
        <v>439</v>
      </c>
      <c r="E25" s="88">
        <f>'[1]1ra vez'!E25+[1]subsec!E25</f>
        <v>435</v>
      </c>
      <c r="F25" s="88">
        <f>'[1]1ra vez'!F25+[1]subsec!F25</f>
        <v>577</v>
      </c>
      <c r="G25" s="88">
        <f>'[1]1ra vez'!G25+[1]subsec!G25</f>
        <v>605</v>
      </c>
      <c r="H25" s="88">
        <f>'[1]1ra vez'!H25+[1]subsec!H25</f>
        <v>566</v>
      </c>
      <c r="I25" s="88">
        <f>'[1]1ra vez'!I25+[1]subsec!I25</f>
        <v>571</v>
      </c>
      <c r="J25" s="88">
        <f>'[1]1ra vez'!J25+[1]subsec!J25</f>
        <v>611</v>
      </c>
      <c r="K25" s="88">
        <f>'[1]1ra vez'!K25+[1]subsec!K25</f>
        <v>773</v>
      </c>
      <c r="L25" s="88">
        <f>'[1]1ra vez'!L25+[1]subsec!L25</f>
        <v>564</v>
      </c>
      <c r="M25" s="88">
        <f>'[1]1ra vez'!M25+[1]subsec!M25</f>
        <v>391</v>
      </c>
      <c r="N25" s="89">
        <f t="shared" ref="N25:N33" si="1">SUM(B25:M25)</f>
        <v>6281</v>
      </c>
    </row>
    <row r="26" spans="1:14" x14ac:dyDescent="0.25">
      <c r="A26" s="90" t="s">
        <v>35</v>
      </c>
      <c r="B26" s="88">
        <f>'[1]1ra vez'!B26+[1]subsec!B26</f>
        <v>19</v>
      </c>
      <c r="C26" s="88">
        <f>'[1]1ra vez'!C26+[1]subsec!C26</f>
        <v>11</v>
      </c>
      <c r="D26" s="88">
        <f>'[1]1ra vez'!D26+[1]subsec!D26</f>
        <v>32</v>
      </c>
      <c r="E26" s="88">
        <f>'[1]1ra vez'!E26+[1]subsec!E26</f>
        <v>42</v>
      </c>
      <c r="F26" s="88">
        <f>'[1]1ra vez'!F26+[1]subsec!F26</f>
        <v>71</v>
      </c>
      <c r="G26" s="88">
        <f>'[1]1ra vez'!G26+[1]subsec!G26</f>
        <v>63</v>
      </c>
      <c r="H26" s="88">
        <f>'[1]1ra vez'!H26+[1]subsec!H26</f>
        <v>87</v>
      </c>
      <c r="I26" s="88">
        <f>'[1]1ra vez'!I26+[1]subsec!I26</f>
        <v>65</v>
      </c>
      <c r="J26" s="88">
        <f>'[1]1ra vez'!J26+[1]subsec!J26</f>
        <v>63</v>
      </c>
      <c r="K26" s="88">
        <f>'[1]1ra vez'!K26+[1]subsec!K26</f>
        <v>85</v>
      </c>
      <c r="L26" s="88">
        <f>'[1]1ra vez'!L26+[1]subsec!L26</f>
        <v>83</v>
      </c>
      <c r="M26" s="88">
        <f>'[1]1ra vez'!M26+[1]subsec!M26</f>
        <v>80</v>
      </c>
      <c r="N26" s="89">
        <f>SUM(B26:M26)</f>
        <v>701</v>
      </c>
    </row>
    <row r="27" spans="1:14" x14ac:dyDescent="0.25">
      <c r="A27" s="90" t="s">
        <v>36</v>
      </c>
      <c r="B27" s="88">
        <f>'[1]1ra vez'!B27+[1]subsec!B27</f>
        <v>14</v>
      </c>
      <c r="C27" s="88">
        <f>'[1]1ra vez'!C27+[1]subsec!C27</f>
        <v>16</v>
      </c>
      <c r="D27" s="88">
        <f>'[1]1ra vez'!D27+[1]subsec!D27</f>
        <v>13</v>
      </c>
      <c r="E27" s="88">
        <f>'[1]1ra vez'!E27+[1]subsec!E27</f>
        <v>11</v>
      </c>
      <c r="F27" s="88">
        <f>'[1]1ra vez'!F27+[1]subsec!F27</f>
        <v>10</v>
      </c>
      <c r="G27" s="88">
        <f>'[1]1ra vez'!G27+[1]subsec!G27</f>
        <v>15</v>
      </c>
      <c r="H27" s="88">
        <f>'[1]1ra vez'!H27+[1]subsec!H27</f>
        <v>14</v>
      </c>
      <c r="I27" s="88">
        <f>'[1]1ra vez'!I27+[1]subsec!I27</f>
        <v>18</v>
      </c>
      <c r="J27" s="88">
        <f>'[1]1ra vez'!J27+[1]subsec!J27</f>
        <v>0</v>
      </c>
      <c r="K27" s="88">
        <f>'[1]1ra vez'!K27+[1]subsec!K27</f>
        <v>0</v>
      </c>
      <c r="L27" s="88">
        <f>'[1]1ra vez'!L27+[1]subsec!L27</f>
        <v>0</v>
      </c>
      <c r="M27" s="88">
        <f>'[1]1ra vez'!M27+[1]subsec!M27</f>
        <v>0</v>
      </c>
      <c r="N27" s="89">
        <f t="shared" si="1"/>
        <v>111</v>
      </c>
    </row>
    <row r="28" spans="1:14" x14ac:dyDescent="0.25">
      <c r="A28" s="90" t="s">
        <v>37</v>
      </c>
      <c r="B28" s="88">
        <f>'[1]1ra vez'!B28+[1]subsec!B28</f>
        <v>1509</v>
      </c>
      <c r="C28" s="88">
        <f>'[1]1ra vez'!C28+[1]subsec!C28</f>
        <v>1312</v>
      </c>
      <c r="D28" s="88">
        <f>'[1]1ra vez'!D28+[1]subsec!D28</f>
        <v>1434</v>
      </c>
      <c r="E28" s="88">
        <f>'[1]1ra vez'!E28+[1]subsec!E28</f>
        <v>1050</v>
      </c>
      <c r="F28" s="88">
        <f>'[1]1ra vez'!F28+[1]subsec!F28</f>
        <v>1584</v>
      </c>
      <c r="G28" s="88">
        <f>'[1]1ra vez'!G28+[1]subsec!G28</f>
        <v>1183</v>
      </c>
      <c r="H28" s="88">
        <f>'[1]1ra vez'!H28+[1]subsec!H28</f>
        <v>1503</v>
      </c>
      <c r="I28" s="88">
        <f>'[1]1ra vez'!I28+[1]subsec!I28</f>
        <v>1314</v>
      </c>
      <c r="J28" s="88">
        <f>'[1]1ra vez'!J28+[1]subsec!J28</f>
        <v>1352</v>
      </c>
      <c r="K28" s="88">
        <f>'[1]1ra vez'!K28+[1]subsec!K28</f>
        <v>1533</v>
      </c>
      <c r="L28" s="88">
        <f>'[1]1ra vez'!L28+[1]subsec!L28</f>
        <v>1298</v>
      </c>
      <c r="M28" s="88">
        <f>'[1]1ra vez'!M28+[1]subsec!M28</f>
        <v>1025</v>
      </c>
      <c r="N28" s="89">
        <f t="shared" si="1"/>
        <v>16097</v>
      </c>
    </row>
    <row r="29" spans="1:14" x14ac:dyDescent="0.25">
      <c r="A29" s="90" t="s">
        <v>38</v>
      </c>
      <c r="B29" s="88">
        <f>'[1]1ra vez'!B29+[1]subsec!B29</f>
        <v>11598</v>
      </c>
      <c r="C29" s="88">
        <f>'[1]1ra vez'!C29+[1]subsec!C29</f>
        <v>10955</v>
      </c>
      <c r="D29" s="88">
        <f>'[1]1ra vez'!D29+[1]subsec!D29</f>
        <v>11186</v>
      </c>
      <c r="E29" s="88">
        <f>'[1]1ra vez'!E29+[1]subsec!E29</f>
        <v>9672</v>
      </c>
      <c r="F29" s="88">
        <f>'[1]1ra vez'!F29+[1]subsec!F29</f>
        <v>11821</v>
      </c>
      <c r="G29" s="88">
        <f>'[1]1ra vez'!G29+[1]subsec!G29</f>
        <v>11595</v>
      </c>
      <c r="H29" s="88">
        <f>'[1]1ra vez'!H29+[1]subsec!H29</f>
        <v>12103</v>
      </c>
      <c r="I29" s="88">
        <f>'[1]1ra vez'!I29+[1]subsec!I29</f>
        <v>11250</v>
      </c>
      <c r="J29" s="88">
        <f>'[1]1ra vez'!J29+[1]subsec!J29</f>
        <v>10686</v>
      </c>
      <c r="K29" s="88">
        <f>'[1]1ra vez'!K29+[1]subsec!K29</f>
        <v>12115</v>
      </c>
      <c r="L29" s="88">
        <f>'[1]1ra vez'!L29+[1]subsec!L29</f>
        <v>10776</v>
      </c>
      <c r="M29" s="88">
        <f>'[1]1ra vez'!M29+[1]subsec!M29</f>
        <v>9715</v>
      </c>
      <c r="N29" s="89">
        <f t="shared" si="1"/>
        <v>133472</v>
      </c>
    </row>
    <row r="30" spans="1:14" x14ac:dyDescent="0.25">
      <c r="A30" s="90" t="s">
        <v>39</v>
      </c>
      <c r="B30" s="88">
        <f>'[1]1ra vez'!B30+[1]subsec!B30</f>
        <v>0</v>
      </c>
      <c r="C30" s="88">
        <f>'[1]1ra vez'!C30+[1]subsec!C30</f>
        <v>0</v>
      </c>
      <c r="D30" s="88">
        <f>'[1]1ra vez'!D30+[1]subsec!D30</f>
        <v>0</v>
      </c>
      <c r="E30" s="88">
        <f>'[1]1ra vez'!E30+[1]subsec!E30</f>
        <v>0</v>
      </c>
      <c r="F30" s="88">
        <f>'[1]1ra vez'!F30+[1]subsec!F30</f>
        <v>0</v>
      </c>
      <c r="G30" s="88">
        <f>'[1]1ra vez'!G30+[1]subsec!G30</f>
        <v>0</v>
      </c>
      <c r="H30" s="88">
        <f>'[1]1ra vez'!H30+[1]subsec!H30</f>
        <v>0</v>
      </c>
      <c r="I30" s="88">
        <f>'[1]1ra vez'!I30+[1]subsec!I30</f>
        <v>0</v>
      </c>
      <c r="J30" s="88">
        <f>'[1]1ra vez'!J30+[1]subsec!J30</f>
        <v>0</v>
      </c>
      <c r="K30" s="88">
        <f>'[1]1ra vez'!K30+[1]subsec!K30</f>
        <v>0</v>
      </c>
      <c r="L30" s="88">
        <f>'[1]1ra vez'!L30+[1]subsec!L30</f>
        <v>0</v>
      </c>
      <c r="M30" s="88">
        <f>'[1]1ra vez'!M30+[1]subsec!M30</f>
        <v>0</v>
      </c>
      <c r="N30" s="89">
        <f t="shared" si="1"/>
        <v>0</v>
      </c>
    </row>
    <row r="31" spans="1:14" x14ac:dyDescent="0.25">
      <c r="A31" s="93" t="s">
        <v>40</v>
      </c>
      <c r="B31" s="88">
        <f t="shared" ref="B31:M31" si="2">SUM(B5:B30)</f>
        <v>22953</v>
      </c>
      <c r="C31" s="88">
        <f t="shared" si="2"/>
        <v>21730</v>
      </c>
      <c r="D31" s="88">
        <f t="shared" si="2"/>
        <v>22192</v>
      </c>
      <c r="E31" s="88">
        <f t="shared" si="2"/>
        <v>19112</v>
      </c>
      <c r="F31" s="88">
        <f t="shared" si="2"/>
        <v>23471</v>
      </c>
      <c r="G31" s="88">
        <f t="shared" si="2"/>
        <v>22909</v>
      </c>
      <c r="H31" s="88">
        <f t="shared" si="2"/>
        <v>23936</v>
      </c>
      <c r="I31" s="88">
        <f t="shared" si="2"/>
        <v>22228</v>
      </c>
      <c r="J31" s="88">
        <f t="shared" si="2"/>
        <v>21021</v>
      </c>
      <c r="K31" s="88">
        <f t="shared" si="2"/>
        <v>24052</v>
      </c>
      <c r="L31" s="88">
        <f t="shared" si="2"/>
        <v>21314</v>
      </c>
      <c r="M31" s="88">
        <f t="shared" si="2"/>
        <v>19191</v>
      </c>
      <c r="N31" s="89">
        <f t="shared" si="1"/>
        <v>264109</v>
      </c>
    </row>
    <row r="32" spans="1:14" x14ac:dyDescent="0.25">
      <c r="A32" s="87" t="s">
        <v>41</v>
      </c>
      <c r="B32" s="88">
        <v>555</v>
      </c>
      <c r="C32" s="88">
        <v>473</v>
      </c>
      <c r="D32" s="88">
        <v>473</v>
      </c>
      <c r="E32" s="88">
        <v>413</v>
      </c>
      <c r="F32" s="88">
        <v>604</v>
      </c>
      <c r="G32" s="88">
        <v>598</v>
      </c>
      <c r="H32" s="88">
        <v>775</v>
      </c>
      <c r="I32" s="88">
        <v>770</v>
      </c>
      <c r="J32" s="88">
        <v>698</v>
      </c>
      <c r="K32" s="88">
        <v>805</v>
      </c>
      <c r="L32" s="88">
        <v>736</v>
      </c>
      <c r="M32" s="88">
        <v>595</v>
      </c>
      <c r="N32" s="89">
        <f t="shared" si="1"/>
        <v>7495</v>
      </c>
    </row>
    <row r="33" spans="1:14" x14ac:dyDescent="0.25">
      <c r="A33" s="95" t="s">
        <v>42</v>
      </c>
      <c r="B33" s="96">
        <f>SUM(B31:B32)</f>
        <v>23508</v>
      </c>
      <c r="C33" s="96">
        <f t="shared" ref="C33:M33" si="3">SUM(C31:C32)</f>
        <v>22203</v>
      </c>
      <c r="D33" s="96">
        <f t="shared" si="3"/>
        <v>22665</v>
      </c>
      <c r="E33" s="96">
        <f t="shared" si="3"/>
        <v>19525</v>
      </c>
      <c r="F33" s="96">
        <f t="shared" si="3"/>
        <v>24075</v>
      </c>
      <c r="G33" s="96">
        <f t="shared" si="3"/>
        <v>23507</v>
      </c>
      <c r="H33" s="96">
        <f t="shared" si="3"/>
        <v>24711</v>
      </c>
      <c r="I33" s="96">
        <f t="shared" si="3"/>
        <v>22998</v>
      </c>
      <c r="J33" s="96">
        <f t="shared" si="3"/>
        <v>21719</v>
      </c>
      <c r="K33" s="96">
        <f t="shared" si="3"/>
        <v>24857</v>
      </c>
      <c r="L33" s="96">
        <f t="shared" si="3"/>
        <v>22050</v>
      </c>
      <c r="M33" s="96">
        <f t="shared" si="3"/>
        <v>19786</v>
      </c>
      <c r="N33" s="97">
        <f t="shared" si="1"/>
        <v>271604</v>
      </c>
    </row>
    <row r="34" spans="1:1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1:14" ht="26.25" x14ac:dyDescent="0.25">
      <c r="A35" s="98" t="s">
        <v>43</v>
      </c>
      <c r="B35" s="106" t="s">
        <v>1</v>
      </c>
      <c r="C35" s="106" t="s">
        <v>2</v>
      </c>
      <c r="D35" s="106" t="s">
        <v>3</v>
      </c>
      <c r="E35" s="106" t="s">
        <v>4</v>
      </c>
      <c r="F35" s="106" t="s">
        <v>5</v>
      </c>
      <c r="G35" s="106" t="s">
        <v>6</v>
      </c>
      <c r="H35" s="106" t="s">
        <v>7</v>
      </c>
      <c r="I35" s="106" t="s">
        <v>8</v>
      </c>
      <c r="J35" s="106" t="s">
        <v>9</v>
      </c>
      <c r="K35" s="106" t="s">
        <v>10</v>
      </c>
      <c r="L35" s="106" t="s">
        <v>11</v>
      </c>
      <c r="M35" s="106" t="s">
        <v>12</v>
      </c>
      <c r="N35" s="106" t="s">
        <v>13</v>
      </c>
    </row>
    <row r="36" spans="1:14" x14ac:dyDescent="0.25">
      <c r="A36" s="99" t="s">
        <v>44</v>
      </c>
      <c r="B36" s="100">
        <v>1636</v>
      </c>
      <c r="C36" s="100">
        <v>1539</v>
      </c>
      <c r="D36" s="100">
        <v>1545</v>
      </c>
      <c r="E36" s="100">
        <v>1332</v>
      </c>
      <c r="F36" s="100">
        <v>1327</v>
      </c>
      <c r="G36" s="100">
        <v>1481</v>
      </c>
      <c r="H36" s="100">
        <v>1539</v>
      </c>
      <c r="I36" s="100">
        <v>1391</v>
      </c>
      <c r="J36" s="100">
        <v>1327</v>
      </c>
      <c r="K36" s="100">
        <v>1431</v>
      </c>
      <c r="L36" s="100">
        <v>1404</v>
      </c>
      <c r="M36" s="100">
        <v>1173</v>
      </c>
      <c r="N36" s="92">
        <v>17125</v>
      </c>
    </row>
    <row r="37" spans="1:14" x14ac:dyDescent="0.25">
      <c r="A37" s="99" t="s">
        <v>45</v>
      </c>
      <c r="B37" s="92">
        <v>333</v>
      </c>
      <c r="C37" s="92">
        <v>302</v>
      </c>
      <c r="D37" s="92">
        <v>261</v>
      </c>
      <c r="E37" s="92">
        <v>234</v>
      </c>
      <c r="F37" s="92">
        <v>335</v>
      </c>
      <c r="G37" s="92">
        <v>252</v>
      </c>
      <c r="H37" s="92">
        <v>336</v>
      </c>
      <c r="I37" s="92">
        <v>357</v>
      </c>
      <c r="J37" s="92">
        <v>291</v>
      </c>
      <c r="K37" s="92">
        <v>300</v>
      </c>
      <c r="L37" s="92">
        <v>282</v>
      </c>
      <c r="M37" s="92">
        <v>215</v>
      </c>
      <c r="N37" s="92">
        <v>3498</v>
      </c>
    </row>
    <row r="38" spans="1:14" x14ac:dyDescent="0.25">
      <c r="A38" s="99" t="s">
        <v>46</v>
      </c>
      <c r="B38" s="92">
        <v>289</v>
      </c>
      <c r="C38" s="92">
        <v>308</v>
      </c>
      <c r="D38" s="92">
        <v>303</v>
      </c>
      <c r="E38" s="92">
        <v>245</v>
      </c>
      <c r="F38" s="92">
        <v>354</v>
      </c>
      <c r="G38" s="92">
        <v>336</v>
      </c>
      <c r="H38" s="92">
        <v>310</v>
      </c>
      <c r="I38" s="92">
        <v>358</v>
      </c>
      <c r="J38" s="92">
        <v>285</v>
      </c>
      <c r="K38" s="92">
        <v>345</v>
      </c>
      <c r="L38" s="92">
        <v>325</v>
      </c>
      <c r="M38" s="92">
        <v>273</v>
      </c>
      <c r="N38" s="92">
        <v>3731</v>
      </c>
    </row>
    <row r="39" spans="1:14" x14ac:dyDescent="0.25">
      <c r="A39" s="99" t="s">
        <v>47</v>
      </c>
      <c r="B39" s="92">
        <v>2258</v>
      </c>
      <c r="C39" s="92">
        <v>2149</v>
      </c>
      <c r="D39" s="92">
        <v>2109</v>
      </c>
      <c r="E39" s="92">
        <v>1811</v>
      </c>
      <c r="F39" s="92">
        <v>2016</v>
      </c>
      <c r="G39" s="92">
        <v>2069</v>
      </c>
      <c r="H39" s="92">
        <v>2185</v>
      </c>
      <c r="I39" s="92">
        <v>2106</v>
      </c>
      <c r="J39" s="92">
        <v>1903</v>
      </c>
      <c r="K39" s="92">
        <v>2076</v>
      </c>
      <c r="L39" s="92">
        <v>2011</v>
      </c>
      <c r="M39" s="92">
        <v>1661</v>
      </c>
      <c r="N39" s="92">
        <v>24354</v>
      </c>
    </row>
    <row r="40" spans="1:14" x14ac:dyDescent="0.25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</row>
    <row r="41" spans="1:14" x14ac:dyDescent="0.25">
      <c r="A41" s="102" t="s">
        <v>48</v>
      </c>
      <c r="B41" s="106" t="s">
        <v>1</v>
      </c>
      <c r="C41" s="106" t="s">
        <v>2</v>
      </c>
      <c r="D41" s="106" t="s">
        <v>3</v>
      </c>
      <c r="E41" s="106" t="s">
        <v>4</v>
      </c>
      <c r="F41" s="106" t="s">
        <v>5</v>
      </c>
      <c r="G41" s="106" t="s">
        <v>6</v>
      </c>
      <c r="H41" s="106" t="s">
        <v>7</v>
      </c>
      <c r="I41" s="106" t="s">
        <v>8</v>
      </c>
      <c r="J41" s="106" t="s">
        <v>9</v>
      </c>
      <c r="K41" s="106" t="s">
        <v>10</v>
      </c>
      <c r="L41" s="106" t="s">
        <v>11</v>
      </c>
      <c r="M41" s="106" t="s">
        <v>12</v>
      </c>
      <c r="N41" s="106" t="s">
        <v>13</v>
      </c>
    </row>
    <row r="42" spans="1:14" x14ac:dyDescent="0.25">
      <c r="A42" s="91" t="s">
        <v>49</v>
      </c>
      <c r="B42" s="100">
        <v>810</v>
      </c>
      <c r="C42" s="100">
        <v>882</v>
      </c>
      <c r="D42" s="100">
        <v>886</v>
      </c>
      <c r="E42" s="100">
        <v>893</v>
      </c>
      <c r="F42" s="100">
        <v>1216</v>
      </c>
      <c r="G42" s="100">
        <v>1156</v>
      </c>
      <c r="H42" s="100">
        <v>1295</v>
      </c>
      <c r="I42" s="100">
        <v>1254</v>
      </c>
      <c r="J42" s="100">
        <v>1165</v>
      </c>
      <c r="K42" s="100">
        <v>1303</v>
      </c>
      <c r="L42" s="100">
        <v>1070</v>
      </c>
      <c r="M42" s="100">
        <v>902</v>
      </c>
      <c r="N42" s="92">
        <v>12832</v>
      </c>
    </row>
    <row r="43" spans="1:14" x14ac:dyDescent="0.25">
      <c r="A43" s="91" t="s">
        <v>50</v>
      </c>
      <c r="B43" s="100">
        <v>264</v>
      </c>
      <c r="C43" s="100">
        <v>231</v>
      </c>
      <c r="D43" s="100">
        <v>252</v>
      </c>
      <c r="E43" s="100">
        <v>210</v>
      </c>
      <c r="F43" s="100">
        <v>277</v>
      </c>
      <c r="G43" s="100">
        <v>243</v>
      </c>
      <c r="H43" s="100">
        <v>269</v>
      </c>
      <c r="I43" s="100">
        <v>252</v>
      </c>
      <c r="J43" s="100">
        <v>255</v>
      </c>
      <c r="K43" s="100">
        <v>254</v>
      </c>
      <c r="L43" s="100">
        <v>239</v>
      </c>
      <c r="M43" s="100">
        <v>190</v>
      </c>
      <c r="N43" s="92">
        <v>2936</v>
      </c>
    </row>
    <row r="44" spans="1:14" x14ac:dyDescent="0.25">
      <c r="A44" s="103" t="s">
        <v>51</v>
      </c>
      <c r="B44" s="104">
        <v>1074</v>
      </c>
      <c r="C44" s="104">
        <v>1113</v>
      </c>
      <c r="D44" s="104">
        <v>1138</v>
      </c>
      <c r="E44" s="104">
        <v>1103</v>
      </c>
      <c r="F44" s="104">
        <v>1493</v>
      </c>
      <c r="G44" s="104">
        <v>1399</v>
      </c>
      <c r="H44" s="104">
        <v>1564</v>
      </c>
      <c r="I44" s="104">
        <v>1506</v>
      </c>
      <c r="J44" s="104">
        <v>1420</v>
      </c>
      <c r="K44" s="104">
        <v>1557</v>
      </c>
      <c r="L44" s="104">
        <v>1309</v>
      </c>
      <c r="M44" s="104">
        <v>1092</v>
      </c>
      <c r="N44" s="104">
        <v>15768</v>
      </c>
    </row>
    <row r="45" spans="1:14" ht="36.75" customHeight="1" x14ac:dyDescent="0.25">
      <c r="A45" s="105" t="s">
        <v>52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</sheetData>
  <sheetProtection algorithmName="SHA-512" hashValue="26KDZvjT9GPZe6Ajab1t9m43r6nTXXQQLjDpndjPSAQT8yUDp5KYFkBd+xSZRSYwlHyaXY7uMgI4dFKio9U2tg==" saltValue="2fwEMsyV7C1oWLSM1XkkJQ==" spinCount="100000" sheet="1" objects="1" scenarios="1"/>
  <mergeCells count="1">
    <mergeCell ref="A1:N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3"/>
  <sheetViews>
    <sheetView workbookViewId="0">
      <selection sqref="A1:N2"/>
    </sheetView>
  </sheetViews>
  <sheetFormatPr baseColWidth="10" defaultRowHeight="15" x14ac:dyDescent="0.25"/>
  <cols>
    <col min="1" max="1" width="35.5703125" style="12" customWidth="1"/>
  </cols>
  <sheetData>
    <row r="1" spans="1:14" x14ac:dyDescent="0.25">
      <c r="A1" s="141" t="s">
        <v>66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</row>
    <row r="2" spans="1:14" x14ac:dyDescent="0.25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ht="18.75" thickBot="1" x14ac:dyDescent="0.3">
      <c r="A3" s="10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23.25" customHeight="1" thickBot="1" x14ac:dyDescent="0.3">
      <c r="A4" s="24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25" t="s">
        <v>5</v>
      </c>
      <c r="G4" s="25" t="s">
        <v>6</v>
      </c>
      <c r="H4" s="25" t="s">
        <v>7</v>
      </c>
      <c r="I4" s="25" t="s">
        <v>8</v>
      </c>
      <c r="J4" s="25" t="s">
        <v>9</v>
      </c>
      <c r="K4" s="25" t="s">
        <v>10</v>
      </c>
      <c r="L4" s="25" t="s">
        <v>11</v>
      </c>
      <c r="M4" s="25" t="s">
        <v>12</v>
      </c>
      <c r="N4" s="26" t="s">
        <v>13</v>
      </c>
    </row>
    <row r="5" spans="1:14" x14ac:dyDescent="0.25">
      <c r="A5" s="29" t="s">
        <v>14</v>
      </c>
      <c r="B5" s="30">
        <v>16</v>
      </c>
      <c r="C5" s="30">
        <v>6</v>
      </c>
      <c r="D5" s="30">
        <v>8</v>
      </c>
      <c r="E5" s="30">
        <v>13</v>
      </c>
      <c r="F5" s="30">
        <v>6</v>
      </c>
      <c r="G5" s="30">
        <v>14</v>
      </c>
      <c r="H5" s="30">
        <v>8</v>
      </c>
      <c r="I5" s="30">
        <v>12</v>
      </c>
      <c r="J5" s="30">
        <v>19</v>
      </c>
      <c r="K5" s="30">
        <v>2</v>
      </c>
      <c r="L5" s="30">
        <v>20</v>
      </c>
      <c r="M5" s="31">
        <v>12</v>
      </c>
      <c r="N5" s="27">
        <v>136</v>
      </c>
    </row>
    <row r="6" spans="1:14" x14ac:dyDescent="0.25">
      <c r="A6" s="14" t="s">
        <v>15</v>
      </c>
      <c r="B6" s="13">
        <v>108</v>
      </c>
      <c r="C6" s="13">
        <v>117</v>
      </c>
      <c r="D6" s="13">
        <v>90</v>
      </c>
      <c r="E6" s="13">
        <v>83</v>
      </c>
      <c r="F6" s="13">
        <v>114</v>
      </c>
      <c r="G6" s="13">
        <v>104</v>
      </c>
      <c r="H6" s="13">
        <v>131</v>
      </c>
      <c r="I6" s="13">
        <v>117</v>
      </c>
      <c r="J6" s="13">
        <v>173</v>
      </c>
      <c r="K6" s="13">
        <v>109</v>
      </c>
      <c r="L6" s="13">
        <v>96</v>
      </c>
      <c r="M6" s="15">
        <v>153</v>
      </c>
      <c r="N6" s="28">
        <v>1395</v>
      </c>
    </row>
    <row r="7" spans="1:14" x14ac:dyDescent="0.25">
      <c r="A7" s="14" t="s">
        <v>16</v>
      </c>
      <c r="B7" s="13">
        <v>16</v>
      </c>
      <c r="C7" s="13">
        <v>10</v>
      </c>
      <c r="D7" s="13">
        <v>16</v>
      </c>
      <c r="E7" s="13">
        <v>18</v>
      </c>
      <c r="F7" s="13">
        <v>21</v>
      </c>
      <c r="G7" s="13">
        <v>13</v>
      </c>
      <c r="H7" s="13">
        <v>9</v>
      </c>
      <c r="I7" s="13">
        <v>27</v>
      </c>
      <c r="J7" s="13">
        <v>17</v>
      </c>
      <c r="K7" s="13">
        <v>14</v>
      </c>
      <c r="L7" s="13">
        <v>20</v>
      </c>
      <c r="M7" s="15">
        <v>23</v>
      </c>
      <c r="N7" s="28">
        <v>204</v>
      </c>
    </row>
    <row r="8" spans="1:14" x14ac:dyDescent="0.25">
      <c r="A8" s="14" t="s">
        <v>17</v>
      </c>
      <c r="B8" s="13">
        <v>12</v>
      </c>
      <c r="C8" s="13">
        <v>21</v>
      </c>
      <c r="D8" s="13">
        <v>14</v>
      </c>
      <c r="E8" s="13">
        <v>15</v>
      </c>
      <c r="F8" s="13">
        <v>23</v>
      </c>
      <c r="G8" s="13">
        <v>24</v>
      </c>
      <c r="H8" s="13">
        <v>131</v>
      </c>
      <c r="I8" s="13">
        <v>35</v>
      </c>
      <c r="J8" s="13">
        <v>28</v>
      </c>
      <c r="K8" s="13">
        <v>26</v>
      </c>
      <c r="L8" s="13">
        <v>29</v>
      </c>
      <c r="M8" s="15">
        <v>24</v>
      </c>
      <c r="N8" s="28">
        <v>382</v>
      </c>
    </row>
    <row r="9" spans="1:14" x14ac:dyDescent="0.25">
      <c r="A9" s="14" t="s">
        <v>18</v>
      </c>
      <c r="B9" s="13">
        <v>14</v>
      </c>
      <c r="C9" s="13">
        <v>45</v>
      </c>
      <c r="D9" s="13">
        <v>29</v>
      </c>
      <c r="E9" s="13">
        <v>11</v>
      </c>
      <c r="F9" s="13">
        <v>34</v>
      </c>
      <c r="G9" s="13">
        <v>24</v>
      </c>
      <c r="H9" s="13">
        <v>21</v>
      </c>
      <c r="I9" s="13">
        <v>41</v>
      </c>
      <c r="J9" s="13">
        <v>27</v>
      </c>
      <c r="K9" s="13">
        <v>19</v>
      </c>
      <c r="L9" s="13">
        <v>39</v>
      </c>
      <c r="M9" s="15">
        <v>36</v>
      </c>
      <c r="N9" s="28">
        <v>340</v>
      </c>
    </row>
    <row r="10" spans="1:14" x14ac:dyDescent="0.25">
      <c r="A10" s="14" t="s">
        <v>19</v>
      </c>
      <c r="B10" s="13">
        <v>20</v>
      </c>
      <c r="C10" s="13">
        <v>16</v>
      </c>
      <c r="D10" s="13">
        <v>26</v>
      </c>
      <c r="E10" s="13">
        <v>19</v>
      </c>
      <c r="F10" s="13">
        <v>23</v>
      </c>
      <c r="G10" s="13">
        <v>22</v>
      </c>
      <c r="H10" s="13">
        <v>22</v>
      </c>
      <c r="I10" s="13">
        <v>21</v>
      </c>
      <c r="J10" s="13">
        <v>18</v>
      </c>
      <c r="K10" s="13">
        <v>30</v>
      </c>
      <c r="L10" s="13">
        <v>27</v>
      </c>
      <c r="M10" s="15">
        <v>26</v>
      </c>
      <c r="N10" s="28">
        <v>270</v>
      </c>
    </row>
    <row r="11" spans="1:14" x14ac:dyDescent="0.25">
      <c r="A11" s="14" t="s">
        <v>20</v>
      </c>
      <c r="B11" s="13">
        <v>114</v>
      </c>
      <c r="C11" s="13">
        <v>147</v>
      </c>
      <c r="D11" s="13">
        <v>125</v>
      </c>
      <c r="E11" s="13">
        <v>81</v>
      </c>
      <c r="F11" s="13">
        <v>82</v>
      </c>
      <c r="G11" s="13">
        <v>109</v>
      </c>
      <c r="H11" s="13">
        <v>192</v>
      </c>
      <c r="I11" s="13">
        <v>154</v>
      </c>
      <c r="J11" s="13">
        <v>177</v>
      </c>
      <c r="K11" s="13">
        <v>183</v>
      </c>
      <c r="L11" s="13">
        <v>151</v>
      </c>
      <c r="M11" s="15">
        <v>139</v>
      </c>
      <c r="N11" s="28">
        <v>1654</v>
      </c>
    </row>
    <row r="12" spans="1:14" x14ac:dyDescent="0.25">
      <c r="A12" s="14" t="s">
        <v>21</v>
      </c>
      <c r="B12" s="13">
        <v>83</v>
      </c>
      <c r="C12" s="13">
        <v>51</v>
      </c>
      <c r="D12" s="13">
        <v>87</v>
      </c>
      <c r="E12" s="13">
        <v>91</v>
      </c>
      <c r="F12" s="13">
        <v>98</v>
      </c>
      <c r="G12" s="13">
        <v>91</v>
      </c>
      <c r="H12" s="13">
        <v>78</v>
      </c>
      <c r="I12" s="13">
        <v>88</v>
      </c>
      <c r="J12" s="13">
        <v>85</v>
      </c>
      <c r="K12" s="13">
        <v>75</v>
      </c>
      <c r="L12" s="13">
        <v>92</v>
      </c>
      <c r="M12" s="15">
        <v>86</v>
      </c>
      <c r="N12" s="28">
        <v>1005</v>
      </c>
    </row>
    <row r="13" spans="1:14" x14ac:dyDescent="0.25">
      <c r="A13" s="14" t="s">
        <v>22</v>
      </c>
      <c r="B13" s="13">
        <v>62</v>
      </c>
      <c r="C13" s="13">
        <v>56</v>
      </c>
      <c r="D13" s="13">
        <v>82</v>
      </c>
      <c r="E13" s="13">
        <v>41</v>
      </c>
      <c r="F13" s="13">
        <v>66</v>
      </c>
      <c r="G13" s="13">
        <v>60</v>
      </c>
      <c r="H13" s="13">
        <v>80</v>
      </c>
      <c r="I13" s="13">
        <v>96</v>
      </c>
      <c r="J13" s="13">
        <v>91</v>
      </c>
      <c r="K13" s="13">
        <v>95</v>
      </c>
      <c r="L13" s="13">
        <v>82</v>
      </c>
      <c r="M13" s="15">
        <v>57</v>
      </c>
      <c r="N13" s="28">
        <v>868</v>
      </c>
    </row>
    <row r="14" spans="1:14" x14ac:dyDescent="0.25">
      <c r="A14" s="14" t="s">
        <v>23</v>
      </c>
      <c r="B14" s="13">
        <v>2</v>
      </c>
      <c r="C14" s="13">
        <v>4</v>
      </c>
      <c r="D14" s="13">
        <v>6</v>
      </c>
      <c r="E14" s="13">
        <v>7</v>
      </c>
      <c r="F14" s="13">
        <v>11</v>
      </c>
      <c r="G14" s="13">
        <v>7</v>
      </c>
      <c r="H14" s="13">
        <v>14</v>
      </c>
      <c r="I14" s="13">
        <v>22</v>
      </c>
      <c r="J14" s="13">
        <v>10</v>
      </c>
      <c r="K14" s="13">
        <v>10</v>
      </c>
      <c r="L14" s="13">
        <v>24</v>
      </c>
      <c r="M14" s="15">
        <v>12</v>
      </c>
      <c r="N14" s="28">
        <v>129</v>
      </c>
    </row>
    <row r="15" spans="1:14" x14ac:dyDescent="0.25">
      <c r="A15" s="14" t="s">
        <v>24</v>
      </c>
      <c r="B15" s="13">
        <v>167</v>
      </c>
      <c r="C15" s="13">
        <v>185</v>
      </c>
      <c r="D15" s="13">
        <v>214</v>
      </c>
      <c r="E15" s="13">
        <v>178</v>
      </c>
      <c r="F15" s="13">
        <v>175</v>
      </c>
      <c r="G15" s="13">
        <v>195</v>
      </c>
      <c r="H15" s="13">
        <v>203</v>
      </c>
      <c r="I15" s="13">
        <v>191</v>
      </c>
      <c r="J15" s="13">
        <v>191</v>
      </c>
      <c r="K15" s="13">
        <v>230</v>
      </c>
      <c r="L15" s="13">
        <v>217</v>
      </c>
      <c r="M15" s="15">
        <v>190</v>
      </c>
      <c r="N15" s="28">
        <v>2336</v>
      </c>
    </row>
    <row r="16" spans="1:14" x14ac:dyDescent="0.25">
      <c r="A16" s="14" t="s">
        <v>25</v>
      </c>
      <c r="B16" s="13">
        <v>2</v>
      </c>
      <c r="C16" s="13">
        <v>0</v>
      </c>
      <c r="D16" s="13">
        <v>2</v>
      </c>
      <c r="E16" s="13">
        <v>1</v>
      </c>
      <c r="F16" s="13">
        <v>0</v>
      </c>
      <c r="G16" s="13">
        <v>3</v>
      </c>
      <c r="H16" s="13">
        <v>0</v>
      </c>
      <c r="I16" s="13">
        <v>3</v>
      </c>
      <c r="J16" s="13">
        <v>0</v>
      </c>
      <c r="K16" s="13">
        <v>20</v>
      </c>
      <c r="L16" s="13">
        <v>0</v>
      </c>
      <c r="M16" s="15">
        <v>0</v>
      </c>
      <c r="N16" s="28">
        <v>31</v>
      </c>
    </row>
    <row r="17" spans="1:14" x14ac:dyDescent="0.25">
      <c r="A17" s="14" t="s">
        <v>26</v>
      </c>
      <c r="B17" s="13">
        <v>91</v>
      </c>
      <c r="C17" s="13">
        <v>106</v>
      </c>
      <c r="D17" s="13">
        <v>103</v>
      </c>
      <c r="E17" s="13">
        <v>82</v>
      </c>
      <c r="F17" s="13">
        <v>76</v>
      </c>
      <c r="G17" s="13">
        <v>79</v>
      </c>
      <c r="H17" s="13">
        <v>66</v>
      </c>
      <c r="I17" s="13">
        <v>89</v>
      </c>
      <c r="J17" s="13">
        <v>82</v>
      </c>
      <c r="K17" s="13">
        <v>77</v>
      </c>
      <c r="L17" s="13">
        <v>101</v>
      </c>
      <c r="M17" s="15">
        <v>52</v>
      </c>
      <c r="N17" s="28">
        <v>1004</v>
      </c>
    </row>
    <row r="18" spans="1:14" x14ac:dyDescent="0.25">
      <c r="A18" s="14" t="s">
        <v>27</v>
      </c>
      <c r="B18" s="13">
        <v>102</v>
      </c>
      <c r="C18" s="13">
        <v>82</v>
      </c>
      <c r="D18" s="13">
        <v>94</v>
      </c>
      <c r="E18" s="13">
        <v>101</v>
      </c>
      <c r="F18" s="13">
        <v>104</v>
      </c>
      <c r="G18" s="13">
        <v>103</v>
      </c>
      <c r="H18" s="13">
        <v>138</v>
      </c>
      <c r="I18" s="13">
        <v>162</v>
      </c>
      <c r="J18" s="13">
        <v>106</v>
      </c>
      <c r="K18" s="13">
        <v>176</v>
      </c>
      <c r="L18" s="13">
        <v>135</v>
      </c>
      <c r="M18" s="15">
        <v>156</v>
      </c>
      <c r="N18" s="28">
        <v>1459</v>
      </c>
    </row>
    <row r="19" spans="1:14" x14ac:dyDescent="0.25">
      <c r="A19" s="14" t="s">
        <v>28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5">
        <v>0</v>
      </c>
      <c r="N19" s="28">
        <v>0</v>
      </c>
    </row>
    <row r="20" spans="1:14" x14ac:dyDescent="0.25">
      <c r="A20" s="14" t="s">
        <v>29</v>
      </c>
      <c r="B20" s="13">
        <v>8</v>
      </c>
      <c r="C20" s="13">
        <v>19</v>
      </c>
      <c r="D20" s="13">
        <v>10</v>
      </c>
      <c r="E20" s="13">
        <v>11</v>
      </c>
      <c r="F20" s="13">
        <v>15</v>
      </c>
      <c r="G20" s="13">
        <v>11</v>
      </c>
      <c r="H20" s="13">
        <v>5</v>
      </c>
      <c r="I20" s="13">
        <v>9</v>
      </c>
      <c r="J20" s="13">
        <v>14</v>
      </c>
      <c r="K20" s="13">
        <v>7</v>
      </c>
      <c r="L20" s="13">
        <v>6</v>
      </c>
      <c r="M20" s="15">
        <v>3</v>
      </c>
      <c r="N20" s="28">
        <v>118</v>
      </c>
    </row>
    <row r="21" spans="1:14" x14ac:dyDescent="0.25">
      <c r="A21" s="14" t="s">
        <v>30</v>
      </c>
      <c r="B21" s="13">
        <v>24</v>
      </c>
      <c r="C21" s="13">
        <v>26</v>
      </c>
      <c r="D21" s="13">
        <v>34</v>
      </c>
      <c r="E21" s="13">
        <v>18</v>
      </c>
      <c r="F21" s="13">
        <v>19</v>
      </c>
      <c r="G21" s="13">
        <v>14</v>
      </c>
      <c r="H21" s="13">
        <v>22</v>
      </c>
      <c r="I21" s="13">
        <v>17</v>
      </c>
      <c r="J21" s="13">
        <v>33</v>
      </c>
      <c r="K21" s="13">
        <v>43</v>
      </c>
      <c r="L21" s="13">
        <v>25</v>
      </c>
      <c r="M21" s="15">
        <v>12</v>
      </c>
      <c r="N21" s="28">
        <v>287</v>
      </c>
    </row>
    <row r="22" spans="1:14" x14ac:dyDescent="0.25">
      <c r="A22" s="14" t="s">
        <v>31</v>
      </c>
      <c r="B22" s="13">
        <v>52</v>
      </c>
      <c r="C22" s="13">
        <v>57</v>
      </c>
      <c r="D22" s="13">
        <v>20</v>
      </c>
      <c r="E22" s="13">
        <v>36</v>
      </c>
      <c r="F22" s="13">
        <v>125</v>
      </c>
      <c r="G22" s="13">
        <v>40</v>
      </c>
      <c r="H22" s="13">
        <v>95</v>
      </c>
      <c r="I22" s="13">
        <v>71</v>
      </c>
      <c r="J22" s="13">
        <v>54</v>
      </c>
      <c r="K22" s="13">
        <v>112</v>
      </c>
      <c r="L22" s="13">
        <v>90</v>
      </c>
      <c r="M22" s="15">
        <v>69</v>
      </c>
      <c r="N22" s="28">
        <v>821</v>
      </c>
    </row>
    <row r="23" spans="1:14" x14ac:dyDescent="0.25">
      <c r="A23" s="14" t="s">
        <v>32</v>
      </c>
      <c r="B23" s="13">
        <v>142</v>
      </c>
      <c r="C23" s="13">
        <v>156</v>
      </c>
      <c r="D23" s="13">
        <v>179</v>
      </c>
      <c r="E23" s="13">
        <v>127</v>
      </c>
      <c r="F23" s="13">
        <v>164</v>
      </c>
      <c r="G23" s="13">
        <v>179</v>
      </c>
      <c r="H23" s="13">
        <v>156</v>
      </c>
      <c r="I23" s="13">
        <v>150</v>
      </c>
      <c r="J23" s="13">
        <v>132</v>
      </c>
      <c r="K23" s="13">
        <v>117</v>
      </c>
      <c r="L23" s="13">
        <v>122</v>
      </c>
      <c r="M23" s="15">
        <v>127</v>
      </c>
      <c r="N23" s="28">
        <v>1751</v>
      </c>
    </row>
    <row r="24" spans="1:14" x14ac:dyDescent="0.25">
      <c r="A24" s="14" t="s">
        <v>33</v>
      </c>
      <c r="B24" s="13">
        <v>70</v>
      </c>
      <c r="C24" s="13">
        <v>52</v>
      </c>
      <c r="D24" s="13">
        <v>57</v>
      </c>
      <c r="E24" s="13">
        <v>70</v>
      </c>
      <c r="F24" s="13">
        <v>75</v>
      </c>
      <c r="G24" s="13">
        <v>71</v>
      </c>
      <c r="H24" s="13">
        <v>82</v>
      </c>
      <c r="I24" s="13">
        <v>70</v>
      </c>
      <c r="J24" s="13">
        <v>53</v>
      </c>
      <c r="K24" s="13">
        <v>70</v>
      </c>
      <c r="L24" s="13">
        <v>54</v>
      </c>
      <c r="M24" s="15">
        <v>57</v>
      </c>
      <c r="N24" s="28">
        <v>781</v>
      </c>
    </row>
    <row r="25" spans="1:14" x14ac:dyDescent="0.25">
      <c r="A25" s="14" t="s">
        <v>34</v>
      </c>
      <c r="B25" s="13">
        <v>114</v>
      </c>
      <c r="C25" s="13">
        <v>116</v>
      </c>
      <c r="D25" s="13">
        <v>81</v>
      </c>
      <c r="E25" s="13">
        <v>88</v>
      </c>
      <c r="F25" s="13">
        <v>112</v>
      </c>
      <c r="G25" s="13">
        <v>142</v>
      </c>
      <c r="H25" s="13">
        <v>178</v>
      </c>
      <c r="I25" s="13">
        <v>189</v>
      </c>
      <c r="J25" s="13">
        <v>159</v>
      </c>
      <c r="K25" s="13">
        <v>165</v>
      </c>
      <c r="L25" s="13">
        <v>148</v>
      </c>
      <c r="M25" s="15">
        <v>180</v>
      </c>
      <c r="N25" s="28">
        <v>1672</v>
      </c>
    </row>
    <row r="26" spans="1:14" x14ac:dyDescent="0.25">
      <c r="A26" s="14" t="s">
        <v>35</v>
      </c>
      <c r="B26" s="13">
        <v>48</v>
      </c>
      <c r="C26" s="13">
        <v>38</v>
      </c>
      <c r="D26" s="13">
        <v>50</v>
      </c>
      <c r="E26" s="13">
        <v>48</v>
      </c>
      <c r="F26" s="13">
        <v>86</v>
      </c>
      <c r="G26" s="13">
        <v>95</v>
      </c>
      <c r="H26" s="13">
        <v>91</v>
      </c>
      <c r="I26" s="13">
        <v>89</v>
      </c>
      <c r="J26" s="13">
        <v>101</v>
      </c>
      <c r="K26" s="13">
        <v>105</v>
      </c>
      <c r="L26" s="13">
        <v>56</v>
      </c>
      <c r="M26" s="15">
        <v>71</v>
      </c>
      <c r="N26" s="28">
        <v>878</v>
      </c>
    </row>
    <row r="27" spans="1:14" x14ac:dyDescent="0.25">
      <c r="A27" s="14" t="s">
        <v>36</v>
      </c>
      <c r="B27" s="13">
        <v>138</v>
      </c>
      <c r="C27" s="13">
        <v>132</v>
      </c>
      <c r="D27" s="13">
        <v>158</v>
      </c>
      <c r="E27" s="13">
        <v>172</v>
      </c>
      <c r="F27" s="13">
        <v>180</v>
      </c>
      <c r="G27" s="13">
        <v>209</v>
      </c>
      <c r="H27" s="13">
        <v>163</v>
      </c>
      <c r="I27" s="13">
        <v>172</v>
      </c>
      <c r="J27" s="13">
        <v>201</v>
      </c>
      <c r="K27" s="13">
        <v>307</v>
      </c>
      <c r="L27" s="13">
        <v>213</v>
      </c>
      <c r="M27" s="15">
        <v>126</v>
      </c>
      <c r="N27" s="28">
        <v>2171</v>
      </c>
    </row>
    <row r="28" spans="1:14" x14ac:dyDescent="0.25">
      <c r="A28" s="14" t="s">
        <v>37</v>
      </c>
      <c r="B28" s="13">
        <v>6</v>
      </c>
      <c r="C28" s="13">
        <v>5</v>
      </c>
      <c r="D28" s="13">
        <v>19</v>
      </c>
      <c r="E28" s="13">
        <v>24</v>
      </c>
      <c r="F28" s="13">
        <v>47</v>
      </c>
      <c r="G28" s="13">
        <v>43</v>
      </c>
      <c r="H28" s="13">
        <v>48</v>
      </c>
      <c r="I28" s="13">
        <v>36</v>
      </c>
      <c r="J28" s="13">
        <v>30</v>
      </c>
      <c r="K28" s="13">
        <v>37</v>
      </c>
      <c r="L28" s="13">
        <v>38</v>
      </c>
      <c r="M28" s="15">
        <v>44</v>
      </c>
      <c r="N28" s="28">
        <v>377</v>
      </c>
    </row>
    <row r="29" spans="1:14" x14ac:dyDescent="0.25">
      <c r="A29" s="14" t="s">
        <v>38</v>
      </c>
      <c r="B29" s="13">
        <v>2</v>
      </c>
      <c r="C29" s="13">
        <v>2</v>
      </c>
      <c r="D29" s="13">
        <v>0</v>
      </c>
      <c r="E29" s="13">
        <v>4</v>
      </c>
      <c r="F29" s="13">
        <v>3</v>
      </c>
      <c r="G29" s="13">
        <v>2</v>
      </c>
      <c r="H29" s="13">
        <v>7</v>
      </c>
      <c r="I29" s="13">
        <v>3</v>
      </c>
      <c r="J29" s="13">
        <v>0</v>
      </c>
      <c r="K29" s="13">
        <v>0</v>
      </c>
      <c r="L29" s="13">
        <v>0</v>
      </c>
      <c r="M29" s="15">
        <v>0</v>
      </c>
      <c r="N29" s="28">
        <v>23</v>
      </c>
    </row>
    <row r="30" spans="1:14" x14ac:dyDescent="0.25">
      <c r="A30" s="14" t="s">
        <v>39</v>
      </c>
      <c r="B30" s="13">
        <v>348</v>
      </c>
      <c r="C30" s="13">
        <v>355</v>
      </c>
      <c r="D30" s="13">
        <v>386</v>
      </c>
      <c r="E30" s="13">
        <v>343</v>
      </c>
      <c r="F30" s="13">
        <v>453</v>
      </c>
      <c r="G30" s="13">
        <v>347</v>
      </c>
      <c r="H30" s="13">
        <v>371</v>
      </c>
      <c r="I30" s="13">
        <v>434</v>
      </c>
      <c r="J30" s="13">
        <v>288</v>
      </c>
      <c r="K30" s="13">
        <v>397</v>
      </c>
      <c r="L30" s="13">
        <v>249</v>
      </c>
      <c r="M30" s="15">
        <v>202</v>
      </c>
      <c r="N30" s="28">
        <v>4173</v>
      </c>
    </row>
    <row r="31" spans="1:14" ht="15.75" thickBot="1" x14ac:dyDescent="0.3">
      <c r="A31" s="16" t="s">
        <v>42</v>
      </c>
      <c r="B31" s="108">
        <v>1761</v>
      </c>
      <c r="C31" s="108">
        <v>1804</v>
      </c>
      <c r="D31" s="108">
        <v>1890</v>
      </c>
      <c r="E31" s="108">
        <v>1682</v>
      </c>
      <c r="F31" s="108">
        <v>2112</v>
      </c>
      <c r="G31" s="108">
        <v>2001</v>
      </c>
      <c r="H31" s="108">
        <v>2311</v>
      </c>
      <c r="I31" s="108">
        <v>2298</v>
      </c>
      <c r="J31" s="108">
        <v>2089</v>
      </c>
      <c r="K31" s="108">
        <v>2426</v>
      </c>
      <c r="L31" s="108">
        <v>2034</v>
      </c>
      <c r="M31" s="109">
        <v>1857</v>
      </c>
      <c r="N31" s="107">
        <v>24265</v>
      </c>
    </row>
    <row r="32" spans="1:14" ht="15.75" thickBot="1" x14ac:dyDescent="0.3">
      <c r="A32" s="32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ht="15.75" thickBot="1" x14ac:dyDescent="0.3">
      <c r="A33" s="35" t="s">
        <v>43</v>
      </c>
      <c r="B33" s="36" t="s">
        <v>1</v>
      </c>
      <c r="C33" s="36" t="s">
        <v>2</v>
      </c>
      <c r="D33" s="36" t="s">
        <v>3</v>
      </c>
      <c r="E33" s="36" t="s">
        <v>4</v>
      </c>
      <c r="F33" s="36" t="s">
        <v>5</v>
      </c>
      <c r="G33" s="36" t="s">
        <v>6</v>
      </c>
      <c r="H33" s="36" t="s">
        <v>7</v>
      </c>
      <c r="I33" s="36" t="s">
        <v>8</v>
      </c>
      <c r="J33" s="36" t="s">
        <v>9</v>
      </c>
      <c r="K33" s="36" t="s">
        <v>10</v>
      </c>
      <c r="L33" s="36" t="s">
        <v>11</v>
      </c>
      <c r="M33" s="36" t="s">
        <v>12</v>
      </c>
      <c r="N33" s="37" t="s">
        <v>13</v>
      </c>
    </row>
    <row r="34" spans="1:14" x14ac:dyDescent="0.25">
      <c r="A34" s="29" t="s">
        <v>44</v>
      </c>
      <c r="B34" s="30">
        <v>152</v>
      </c>
      <c r="C34" s="30">
        <v>169</v>
      </c>
      <c r="D34" s="30">
        <v>189</v>
      </c>
      <c r="E34" s="30">
        <v>150</v>
      </c>
      <c r="F34" s="30">
        <v>144</v>
      </c>
      <c r="G34" s="30">
        <v>164</v>
      </c>
      <c r="H34" s="30">
        <v>169</v>
      </c>
      <c r="I34" s="30">
        <v>155</v>
      </c>
      <c r="J34" s="30">
        <v>158</v>
      </c>
      <c r="K34" s="30">
        <v>185</v>
      </c>
      <c r="L34" s="30">
        <v>186</v>
      </c>
      <c r="M34" s="30">
        <v>170</v>
      </c>
      <c r="N34" s="31">
        <v>1991</v>
      </c>
    </row>
    <row r="35" spans="1:14" x14ac:dyDescent="0.25">
      <c r="A35" s="14" t="s">
        <v>45</v>
      </c>
      <c r="B35" s="13">
        <v>1</v>
      </c>
      <c r="C35" s="13">
        <v>0</v>
      </c>
      <c r="D35" s="13">
        <v>3</v>
      </c>
      <c r="E35" s="13">
        <v>0</v>
      </c>
      <c r="F35" s="13">
        <v>7</v>
      </c>
      <c r="G35" s="13">
        <v>7</v>
      </c>
      <c r="H35" s="13">
        <v>5</v>
      </c>
      <c r="I35" s="13">
        <v>8</v>
      </c>
      <c r="J35" s="13">
        <v>3</v>
      </c>
      <c r="K35" s="13">
        <v>15</v>
      </c>
      <c r="L35" s="13">
        <v>10</v>
      </c>
      <c r="M35" s="13">
        <v>7</v>
      </c>
      <c r="N35" s="15">
        <v>66</v>
      </c>
    </row>
    <row r="36" spans="1:14" x14ac:dyDescent="0.25">
      <c r="A36" s="14" t="s">
        <v>46</v>
      </c>
      <c r="B36" s="13">
        <v>14</v>
      </c>
      <c r="C36" s="13">
        <v>16</v>
      </c>
      <c r="D36" s="13">
        <v>22</v>
      </c>
      <c r="E36" s="13">
        <v>28</v>
      </c>
      <c r="F36" s="13">
        <v>24</v>
      </c>
      <c r="G36" s="13">
        <v>24</v>
      </c>
      <c r="H36" s="13">
        <v>29</v>
      </c>
      <c r="I36" s="13">
        <v>28</v>
      </c>
      <c r="J36" s="13">
        <v>30</v>
      </c>
      <c r="K36" s="13">
        <v>30</v>
      </c>
      <c r="L36" s="13">
        <v>21</v>
      </c>
      <c r="M36" s="13">
        <v>13</v>
      </c>
      <c r="N36" s="15">
        <v>279</v>
      </c>
    </row>
    <row r="37" spans="1:14" ht="15.75" thickBot="1" x14ac:dyDescent="0.3">
      <c r="A37" s="16" t="s">
        <v>47</v>
      </c>
      <c r="B37" s="17">
        <v>167</v>
      </c>
      <c r="C37" s="17">
        <v>185</v>
      </c>
      <c r="D37" s="17">
        <v>214</v>
      </c>
      <c r="E37" s="17">
        <v>178</v>
      </c>
      <c r="F37" s="17">
        <v>175</v>
      </c>
      <c r="G37" s="17">
        <v>195</v>
      </c>
      <c r="H37" s="17">
        <v>203</v>
      </c>
      <c r="I37" s="17">
        <v>191</v>
      </c>
      <c r="J37" s="17">
        <v>191</v>
      </c>
      <c r="K37" s="17">
        <v>230</v>
      </c>
      <c r="L37" s="17">
        <v>217</v>
      </c>
      <c r="M37" s="17">
        <v>190</v>
      </c>
      <c r="N37" s="18">
        <v>2336</v>
      </c>
    </row>
    <row r="38" spans="1:14" ht="15.75" thickBot="1" x14ac:dyDescent="0.3">
      <c r="A38" s="32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8"/>
    </row>
    <row r="39" spans="1:14" x14ac:dyDescent="0.25">
      <c r="A39" s="29" t="s">
        <v>48</v>
      </c>
      <c r="B39" s="110" t="s">
        <v>1</v>
      </c>
      <c r="C39" s="110" t="s">
        <v>2</v>
      </c>
      <c r="D39" s="110" t="s">
        <v>3</v>
      </c>
      <c r="E39" s="110" t="s">
        <v>4</v>
      </c>
      <c r="F39" s="110" t="s">
        <v>5</v>
      </c>
      <c r="G39" s="110" t="s">
        <v>6</v>
      </c>
      <c r="H39" s="110" t="s">
        <v>7</v>
      </c>
      <c r="I39" s="110" t="s">
        <v>8</v>
      </c>
      <c r="J39" s="110" t="s">
        <v>9</v>
      </c>
      <c r="K39" s="110" t="s">
        <v>10</v>
      </c>
      <c r="L39" s="110" t="s">
        <v>11</v>
      </c>
      <c r="M39" s="110" t="s">
        <v>12</v>
      </c>
      <c r="N39" s="111" t="s">
        <v>13</v>
      </c>
    </row>
    <row r="40" spans="1:14" ht="15.75" thickBot="1" x14ac:dyDescent="0.3">
      <c r="A40" s="16" t="s">
        <v>53</v>
      </c>
      <c r="B40" s="17">
        <v>258</v>
      </c>
      <c r="C40" s="17">
        <v>289</v>
      </c>
      <c r="D40" s="17">
        <v>259</v>
      </c>
      <c r="E40" s="17">
        <v>256</v>
      </c>
      <c r="F40" s="17">
        <v>402</v>
      </c>
      <c r="G40" s="17">
        <v>381</v>
      </c>
      <c r="H40" s="17">
        <v>500</v>
      </c>
      <c r="I40" s="17">
        <v>487</v>
      </c>
      <c r="J40" s="17">
        <v>440</v>
      </c>
      <c r="K40" s="17">
        <v>488</v>
      </c>
      <c r="L40" s="17">
        <v>377</v>
      </c>
      <c r="M40" s="17">
        <v>320</v>
      </c>
      <c r="N40" s="18">
        <v>4457</v>
      </c>
    </row>
    <row r="41" spans="1:14" x14ac:dyDescent="0.25">
      <c r="A41" s="11" t="s">
        <v>54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</row>
    <row r="42" spans="1:14" x14ac:dyDescent="0.25">
      <c r="A42" s="11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</row>
    <row r="43" spans="1:14" x14ac:dyDescent="0.25">
      <c r="A43" s="11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</row>
  </sheetData>
  <sheetProtection algorithmName="SHA-512" hashValue="9B+Qy2GtHylkabP7U9t6ioMXC1m2oDC5owZF7+6mlgdonG81NqKK1dYMeD0UKxtVjGzPH98nA0b11kqpVWRekw==" saltValue="Fd1qv9xPXgFGprpFJP8S+w==" spinCount="100000" sheet="1" objects="1" scenarios="1"/>
  <mergeCells count="1">
    <mergeCell ref="A1: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3"/>
  <sheetViews>
    <sheetView workbookViewId="0">
      <pane xSplit="1" topLeftCell="B1" activePane="topRight" state="frozen"/>
      <selection pane="topRight" activeCell="F23" sqref="F23"/>
    </sheetView>
  </sheetViews>
  <sheetFormatPr baseColWidth="10" defaultColWidth="14.42578125" defaultRowHeight="15" customHeight="1" x14ac:dyDescent="0.2"/>
  <cols>
    <col min="1" max="1" width="26.42578125" style="22" customWidth="1"/>
    <col min="2" max="13" width="7.28515625" style="22" customWidth="1"/>
    <col min="14" max="14" width="13.7109375" style="22" customWidth="1"/>
    <col min="15" max="15" width="8.42578125" style="22" customWidth="1"/>
    <col min="16" max="25" width="6.7109375" style="22" customWidth="1"/>
    <col min="26" max="26" width="10" style="22" customWidth="1"/>
    <col min="27" max="16384" width="14.42578125" style="22"/>
  </cols>
  <sheetData>
    <row r="1" spans="1:26" ht="18" customHeight="1" x14ac:dyDescent="0.2">
      <c r="A1" s="14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1.75" customHeight="1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21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21.75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.75" customHeight="1" thickBot="1" x14ac:dyDescent="0.25">
      <c r="A5" s="24" t="s">
        <v>0</v>
      </c>
      <c r="B5" s="25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25" t="s">
        <v>6</v>
      </c>
      <c r="H5" s="25" t="s">
        <v>7</v>
      </c>
      <c r="I5" s="25" t="s">
        <v>8</v>
      </c>
      <c r="J5" s="25" t="s">
        <v>9</v>
      </c>
      <c r="K5" s="25" t="s">
        <v>10</v>
      </c>
      <c r="L5" s="25" t="s">
        <v>11</v>
      </c>
      <c r="M5" s="25" t="s">
        <v>12</v>
      </c>
      <c r="N5" s="26" t="s">
        <v>13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2.75" customHeight="1" x14ac:dyDescent="0.2">
      <c r="A6" s="46" t="s">
        <v>14</v>
      </c>
      <c r="B6" s="47">
        <v>106</v>
      </c>
      <c r="C6" s="47">
        <v>42</v>
      </c>
      <c r="D6" s="47">
        <v>70</v>
      </c>
      <c r="E6" s="47">
        <v>125</v>
      </c>
      <c r="F6" s="47">
        <v>43</v>
      </c>
      <c r="G6" s="47">
        <v>147</v>
      </c>
      <c r="H6" s="47">
        <v>120</v>
      </c>
      <c r="I6" s="47">
        <v>139</v>
      </c>
      <c r="J6" s="47">
        <v>155</v>
      </c>
      <c r="K6" s="47">
        <v>63</v>
      </c>
      <c r="L6" s="47">
        <v>112</v>
      </c>
      <c r="M6" s="47">
        <v>73</v>
      </c>
      <c r="N6" s="48">
        <v>1195</v>
      </c>
      <c r="O6" s="41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2.75" customHeight="1" x14ac:dyDescent="0.2">
      <c r="A7" s="49" t="s">
        <v>15</v>
      </c>
      <c r="B7" s="43">
        <v>13</v>
      </c>
      <c r="C7" s="43">
        <v>15</v>
      </c>
      <c r="D7" s="43">
        <v>12</v>
      </c>
      <c r="E7" s="43">
        <v>11</v>
      </c>
      <c r="F7" s="43">
        <v>8</v>
      </c>
      <c r="G7" s="43">
        <v>16</v>
      </c>
      <c r="H7" s="43">
        <v>11</v>
      </c>
      <c r="I7" s="43">
        <v>4</v>
      </c>
      <c r="J7" s="43">
        <v>4</v>
      </c>
      <c r="K7" s="43">
        <v>4</v>
      </c>
      <c r="L7" s="43">
        <v>10</v>
      </c>
      <c r="M7" s="43">
        <v>1</v>
      </c>
      <c r="N7" s="50">
        <v>109</v>
      </c>
      <c r="O7" s="41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2.75" customHeight="1" x14ac:dyDescent="0.2">
      <c r="A8" s="49" t="s">
        <v>16</v>
      </c>
      <c r="B8" s="40">
        <v>54</v>
      </c>
      <c r="C8" s="40">
        <v>47</v>
      </c>
      <c r="D8" s="40">
        <v>24</v>
      </c>
      <c r="E8" s="40">
        <v>47</v>
      </c>
      <c r="F8" s="40">
        <v>34</v>
      </c>
      <c r="G8" s="40">
        <v>46</v>
      </c>
      <c r="H8" s="40">
        <v>13</v>
      </c>
      <c r="I8" s="40">
        <v>55</v>
      </c>
      <c r="J8" s="40">
        <v>34</v>
      </c>
      <c r="K8" s="40">
        <v>26</v>
      </c>
      <c r="L8" s="40">
        <v>32</v>
      </c>
      <c r="M8" s="40">
        <v>33</v>
      </c>
      <c r="N8" s="50">
        <v>445</v>
      </c>
      <c r="O8" s="41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2.75" customHeight="1" x14ac:dyDescent="0.2">
      <c r="A9" s="49" t="s">
        <v>17</v>
      </c>
      <c r="B9" s="40">
        <v>133</v>
      </c>
      <c r="C9" s="40">
        <v>109</v>
      </c>
      <c r="D9" s="40">
        <v>98</v>
      </c>
      <c r="E9" s="40">
        <v>114</v>
      </c>
      <c r="F9" s="40">
        <v>127</v>
      </c>
      <c r="G9" s="40">
        <v>112</v>
      </c>
      <c r="H9" s="40">
        <v>143</v>
      </c>
      <c r="I9" s="40">
        <v>147</v>
      </c>
      <c r="J9" s="40">
        <v>154</v>
      </c>
      <c r="K9" s="40">
        <v>147</v>
      </c>
      <c r="L9" s="40">
        <v>149</v>
      </c>
      <c r="M9" s="40">
        <v>155</v>
      </c>
      <c r="N9" s="50">
        <v>1588</v>
      </c>
      <c r="O9" s="41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2.75" customHeight="1" x14ac:dyDescent="0.2">
      <c r="A10" s="49" t="s">
        <v>18</v>
      </c>
      <c r="B10" s="40">
        <v>47</v>
      </c>
      <c r="C10" s="40">
        <v>43</v>
      </c>
      <c r="D10" s="40">
        <v>67</v>
      </c>
      <c r="E10" s="40">
        <v>27</v>
      </c>
      <c r="F10" s="40">
        <v>72</v>
      </c>
      <c r="G10" s="40">
        <v>57</v>
      </c>
      <c r="H10" s="40">
        <v>71</v>
      </c>
      <c r="I10" s="40">
        <v>67</v>
      </c>
      <c r="J10" s="40">
        <v>61</v>
      </c>
      <c r="K10" s="40">
        <v>47</v>
      </c>
      <c r="L10" s="40">
        <v>70</v>
      </c>
      <c r="M10" s="40">
        <v>56</v>
      </c>
      <c r="N10" s="50">
        <v>685</v>
      </c>
      <c r="O10" s="41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2.75" customHeight="1" x14ac:dyDescent="0.2">
      <c r="A11" s="49" t="s">
        <v>19</v>
      </c>
      <c r="B11" s="40">
        <v>16</v>
      </c>
      <c r="C11" s="40">
        <v>7</v>
      </c>
      <c r="D11" s="40">
        <v>11</v>
      </c>
      <c r="E11" s="40">
        <v>16</v>
      </c>
      <c r="F11" s="40">
        <v>18</v>
      </c>
      <c r="G11" s="40">
        <v>12</v>
      </c>
      <c r="H11" s="40">
        <v>11</v>
      </c>
      <c r="I11" s="40">
        <v>21</v>
      </c>
      <c r="J11" s="40">
        <v>16</v>
      </c>
      <c r="K11" s="40">
        <v>16</v>
      </c>
      <c r="L11" s="40">
        <v>22</v>
      </c>
      <c r="M11" s="40">
        <v>24</v>
      </c>
      <c r="N11" s="50">
        <v>190</v>
      </c>
      <c r="O11" s="41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2.75" customHeight="1" x14ac:dyDescent="0.2">
      <c r="A12" s="49" t="s">
        <v>20</v>
      </c>
      <c r="B12" s="40">
        <v>97</v>
      </c>
      <c r="C12" s="40">
        <v>109</v>
      </c>
      <c r="D12" s="40">
        <v>124</v>
      </c>
      <c r="E12" s="40">
        <v>126</v>
      </c>
      <c r="F12" s="40">
        <v>147</v>
      </c>
      <c r="G12" s="40">
        <v>142</v>
      </c>
      <c r="H12" s="40">
        <v>177</v>
      </c>
      <c r="I12" s="40">
        <v>246</v>
      </c>
      <c r="J12" s="40">
        <v>213</v>
      </c>
      <c r="K12" s="40">
        <v>181</v>
      </c>
      <c r="L12" s="40">
        <v>214</v>
      </c>
      <c r="M12" s="40">
        <v>222</v>
      </c>
      <c r="N12" s="51">
        <v>1998</v>
      </c>
      <c r="O12" s="41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2.75" customHeight="1" x14ac:dyDescent="0.2">
      <c r="A13" s="49" t="s">
        <v>21</v>
      </c>
      <c r="B13" s="40">
        <v>266</v>
      </c>
      <c r="C13" s="40">
        <v>171</v>
      </c>
      <c r="D13" s="40">
        <v>184</v>
      </c>
      <c r="E13" s="40">
        <v>204</v>
      </c>
      <c r="F13" s="40">
        <v>270</v>
      </c>
      <c r="G13" s="40">
        <v>206</v>
      </c>
      <c r="H13" s="40">
        <v>257</v>
      </c>
      <c r="I13" s="40">
        <v>242</v>
      </c>
      <c r="J13" s="40">
        <v>220</v>
      </c>
      <c r="K13" s="40">
        <v>237</v>
      </c>
      <c r="L13" s="40">
        <v>215</v>
      </c>
      <c r="M13" s="40">
        <v>191</v>
      </c>
      <c r="N13" s="50">
        <v>2663</v>
      </c>
      <c r="O13" s="41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2.75" customHeight="1" x14ac:dyDescent="0.2">
      <c r="A14" s="49" t="s">
        <v>22</v>
      </c>
      <c r="B14" s="40">
        <v>202</v>
      </c>
      <c r="C14" s="40">
        <v>202</v>
      </c>
      <c r="D14" s="40">
        <v>222</v>
      </c>
      <c r="E14" s="40">
        <v>182</v>
      </c>
      <c r="F14" s="40">
        <v>251</v>
      </c>
      <c r="G14" s="40">
        <v>216</v>
      </c>
      <c r="H14" s="40">
        <v>205</v>
      </c>
      <c r="I14" s="40">
        <v>223</v>
      </c>
      <c r="J14" s="40">
        <v>209</v>
      </c>
      <c r="K14" s="40">
        <v>243</v>
      </c>
      <c r="L14" s="40">
        <v>197</v>
      </c>
      <c r="M14" s="40">
        <v>148</v>
      </c>
      <c r="N14" s="50">
        <v>2500</v>
      </c>
      <c r="O14" s="41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2.75" customHeight="1" x14ac:dyDescent="0.2">
      <c r="A15" s="49" t="s">
        <v>23</v>
      </c>
      <c r="B15" s="40">
        <v>5</v>
      </c>
      <c r="C15" s="40">
        <v>17</v>
      </c>
      <c r="D15" s="40">
        <v>20</v>
      </c>
      <c r="E15" s="40">
        <v>14</v>
      </c>
      <c r="F15" s="40">
        <v>11</v>
      </c>
      <c r="G15" s="40">
        <v>14</v>
      </c>
      <c r="H15" s="40">
        <v>19</v>
      </c>
      <c r="I15" s="40">
        <v>9</v>
      </c>
      <c r="J15" s="40">
        <v>13</v>
      </c>
      <c r="K15" s="40">
        <v>17</v>
      </c>
      <c r="L15" s="40">
        <v>15</v>
      </c>
      <c r="M15" s="40">
        <v>18</v>
      </c>
      <c r="N15" s="50">
        <v>172</v>
      </c>
      <c r="O15" s="41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2.75" customHeight="1" x14ac:dyDescent="0.2">
      <c r="A16" s="49" t="s">
        <v>24</v>
      </c>
      <c r="B16" s="40">
        <v>2091</v>
      </c>
      <c r="C16" s="40">
        <v>1964</v>
      </c>
      <c r="D16" s="40">
        <v>1895</v>
      </c>
      <c r="E16" s="40">
        <v>1633</v>
      </c>
      <c r="F16" s="40">
        <v>1841</v>
      </c>
      <c r="G16" s="40">
        <v>1874</v>
      </c>
      <c r="H16" s="40">
        <v>1982</v>
      </c>
      <c r="I16" s="40">
        <v>1915</v>
      </c>
      <c r="J16" s="40">
        <v>1712</v>
      </c>
      <c r="K16" s="40">
        <v>1846</v>
      </c>
      <c r="L16" s="40">
        <v>1794</v>
      </c>
      <c r="M16" s="40">
        <v>1471</v>
      </c>
      <c r="N16" s="50">
        <v>22018</v>
      </c>
      <c r="O16" s="41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2.75" customHeight="1" x14ac:dyDescent="0.2">
      <c r="A17" s="49" t="s">
        <v>25</v>
      </c>
      <c r="B17" s="40">
        <v>53</v>
      </c>
      <c r="C17" s="40">
        <v>69</v>
      </c>
      <c r="D17" s="40">
        <v>100</v>
      </c>
      <c r="E17" s="40">
        <v>47</v>
      </c>
      <c r="F17" s="40">
        <v>72</v>
      </c>
      <c r="G17" s="40">
        <v>56</v>
      </c>
      <c r="H17" s="40">
        <v>71</v>
      </c>
      <c r="I17" s="40">
        <v>87</v>
      </c>
      <c r="J17" s="40">
        <v>72</v>
      </c>
      <c r="K17" s="40">
        <v>68</v>
      </c>
      <c r="L17" s="40">
        <v>75</v>
      </c>
      <c r="M17" s="40">
        <v>71</v>
      </c>
      <c r="N17" s="50">
        <v>841</v>
      </c>
      <c r="O17" s="41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2.75" customHeight="1" x14ac:dyDescent="0.2">
      <c r="A18" s="49" t="s">
        <v>26</v>
      </c>
      <c r="B18" s="40">
        <v>524</v>
      </c>
      <c r="C18" s="40">
        <v>571</v>
      </c>
      <c r="D18" s="40">
        <v>584</v>
      </c>
      <c r="E18" s="40">
        <v>526</v>
      </c>
      <c r="F18" s="40">
        <v>376</v>
      </c>
      <c r="G18" s="40">
        <v>654</v>
      </c>
      <c r="H18" s="40">
        <v>333</v>
      </c>
      <c r="I18" s="40">
        <v>409</v>
      </c>
      <c r="J18" s="40">
        <v>413</v>
      </c>
      <c r="K18" s="40">
        <v>624</v>
      </c>
      <c r="L18" s="40">
        <v>498</v>
      </c>
      <c r="M18" s="40">
        <v>352</v>
      </c>
      <c r="N18" s="50">
        <v>5864</v>
      </c>
      <c r="O18" s="41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2.75" customHeight="1" x14ac:dyDescent="0.2">
      <c r="A19" s="49" t="s">
        <v>27</v>
      </c>
      <c r="B19" s="40">
        <v>144</v>
      </c>
      <c r="C19" s="40">
        <v>168</v>
      </c>
      <c r="D19" s="40">
        <v>154</v>
      </c>
      <c r="E19" s="40">
        <v>122</v>
      </c>
      <c r="F19" s="40">
        <v>164</v>
      </c>
      <c r="G19" s="40">
        <v>147</v>
      </c>
      <c r="H19" s="40">
        <v>128</v>
      </c>
      <c r="I19" s="40">
        <v>142</v>
      </c>
      <c r="J19" s="40">
        <v>249</v>
      </c>
      <c r="K19" s="40">
        <v>260</v>
      </c>
      <c r="L19" s="40">
        <v>231</v>
      </c>
      <c r="M19" s="40">
        <v>263</v>
      </c>
      <c r="N19" s="50">
        <v>2172</v>
      </c>
      <c r="O19" s="41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2.75" customHeight="1" x14ac:dyDescent="0.2">
      <c r="A20" s="49" t="s">
        <v>28</v>
      </c>
      <c r="B20" s="40">
        <v>858</v>
      </c>
      <c r="C20" s="40">
        <v>798</v>
      </c>
      <c r="D20" s="40">
        <v>865</v>
      </c>
      <c r="E20" s="40">
        <v>787</v>
      </c>
      <c r="F20" s="40">
        <v>796</v>
      </c>
      <c r="G20" s="40">
        <v>979</v>
      </c>
      <c r="H20" s="40">
        <v>830</v>
      </c>
      <c r="I20" s="40">
        <v>913</v>
      </c>
      <c r="J20" s="40">
        <v>915</v>
      </c>
      <c r="K20" s="40">
        <v>1221</v>
      </c>
      <c r="L20" s="40">
        <v>875</v>
      </c>
      <c r="M20" s="40">
        <v>1075</v>
      </c>
      <c r="N20" s="50">
        <v>10912</v>
      </c>
      <c r="O20" s="41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2.75" customHeight="1" x14ac:dyDescent="0.2">
      <c r="A21" s="49" t="s">
        <v>29</v>
      </c>
      <c r="B21" s="40">
        <v>7</v>
      </c>
      <c r="C21" s="40">
        <v>12</v>
      </c>
      <c r="D21" s="40">
        <v>26</v>
      </c>
      <c r="E21" s="40">
        <v>9</v>
      </c>
      <c r="F21" s="40">
        <v>44</v>
      </c>
      <c r="G21" s="40">
        <v>35</v>
      </c>
      <c r="H21" s="40">
        <v>33</v>
      </c>
      <c r="I21" s="40">
        <v>50</v>
      </c>
      <c r="J21" s="40">
        <v>33</v>
      </c>
      <c r="K21" s="40">
        <v>44</v>
      </c>
      <c r="L21" s="40">
        <v>40</v>
      </c>
      <c r="M21" s="40">
        <v>21</v>
      </c>
      <c r="N21" s="50">
        <v>354</v>
      </c>
      <c r="O21" s="41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2.75" customHeight="1" x14ac:dyDescent="0.2">
      <c r="A22" s="49" t="s">
        <v>30</v>
      </c>
      <c r="B22" s="40">
        <v>40</v>
      </c>
      <c r="C22" s="40">
        <v>28</v>
      </c>
      <c r="D22" s="40">
        <v>41</v>
      </c>
      <c r="E22" s="40">
        <v>36</v>
      </c>
      <c r="F22" s="40">
        <v>30</v>
      </c>
      <c r="G22" s="40">
        <v>35</v>
      </c>
      <c r="H22" s="40">
        <v>38</v>
      </c>
      <c r="I22" s="40">
        <v>29</v>
      </c>
      <c r="J22" s="40">
        <v>47</v>
      </c>
      <c r="K22" s="40">
        <v>46</v>
      </c>
      <c r="L22" s="40">
        <v>49</v>
      </c>
      <c r="M22" s="40">
        <v>26</v>
      </c>
      <c r="N22" s="50">
        <v>445</v>
      </c>
      <c r="O22" s="41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2.75" customHeight="1" x14ac:dyDescent="0.2">
      <c r="A23" s="49" t="s">
        <v>31</v>
      </c>
      <c r="B23" s="40">
        <v>145</v>
      </c>
      <c r="C23" s="40">
        <v>83</v>
      </c>
      <c r="D23" s="40">
        <v>14</v>
      </c>
      <c r="E23" s="40">
        <v>49</v>
      </c>
      <c r="F23" s="40">
        <v>229</v>
      </c>
      <c r="G23" s="40">
        <v>101</v>
      </c>
      <c r="H23" s="40">
        <v>142</v>
      </c>
      <c r="I23" s="40">
        <v>151</v>
      </c>
      <c r="J23" s="40">
        <v>109</v>
      </c>
      <c r="K23" s="40">
        <v>135</v>
      </c>
      <c r="L23" s="40">
        <v>126</v>
      </c>
      <c r="M23" s="40">
        <v>90</v>
      </c>
      <c r="N23" s="50">
        <v>1374</v>
      </c>
      <c r="O23" s="41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2.75" customHeight="1" x14ac:dyDescent="0.2">
      <c r="A24" s="49" t="s">
        <v>32</v>
      </c>
      <c r="B24" s="40">
        <v>3012</v>
      </c>
      <c r="C24" s="40">
        <v>3007</v>
      </c>
      <c r="D24" s="40">
        <v>2875</v>
      </c>
      <c r="E24" s="40">
        <v>2409</v>
      </c>
      <c r="F24" s="40">
        <v>3009</v>
      </c>
      <c r="G24" s="40">
        <v>2885</v>
      </c>
      <c r="H24" s="40">
        <v>3007</v>
      </c>
      <c r="I24" s="40">
        <v>2107</v>
      </c>
      <c r="J24" s="40">
        <v>1839</v>
      </c>
      <c r="K24" s="40">
        <v>2078</v>
      </c>
      <c r="L24" s="40">
        <v>1930</v>
      </c>
      <c r="M24" s="40">
        <v>1859</v>
      </c>
      <c r="N24" s="50">
        <v>30017</v>
      </c>
      <c r="O24" s="41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12.75" customHeight="1" x14ac:dyDescent="0.2">
      <c r="A25" s="49" t="s">
        <v>33</v>
      </c>
      <c r="B25" s="40">
        <v>0</v>
      </c>
      <c r="C25" s="40">
        <v>0</v>
      </c>
      <c r="D25" s="40">
        <v>0</v>
      </c>
      <c r="E25" s="40">
        <v>0</v>
      </c>
      <c r="F25" s="40">
        <v>1</v>
      </c>
      <c r="G25" s="40">
        <v>0</v>
      </c>
      <c r="H25" s="40">
        <v>5</v>
      </c>
      <c r="I25" s="40">
        <v>3</v>
      </c>
      <c r="J25" s="40">
        <v>2</v>
      </c>
      <c r="K25" s="40">
        <v>2</v>
      </c>
      <c r="L25" s="40">
        <v>0</v>
      </c>
      <c r="M25" s="40">
        <v>0</v>
      </c>
      <c r="N25" s="50">
        <v>13</v>
      </c>
      <c r="O25" s="41" t="s">
        <v>55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">
      <c r="A26" s="49" t="s">
        <v>34</v>
      </c>
      <c r="B26" s="40">
        <v>341</v>
      </c>
      <c r="C26" s="40">
        <v>258</v>
      </c>
      <c r="D26" s="40">
        <v>313</v>
      </c>
      <c r="E26" s="40">
        <v>284</v>
      </c>
      <c r="F26" s="40">
        <v>344</v>
      </c>
      <c r="G26" s="40">
        <v>396</v>
      </c>
      <c r="H26" s="40">
        <v>368</v>
      </c>
      <c r="I26" s="40">
        <v>427</v>
      </c>
      <c r="J26" s="40">
        <v>392</v>
      </c>
      <c r="K26" s="40">
        <v>445</v>
      </c>
      <c r="L26" s="40">
        <v>418</v>
      </c>
      <c r="M26" s="40">
        <v>361</v>
      </c>
      <c r="N26" s="50">
        <v>4347</v>
      </c>
      <c r="O26" s="41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">
      <c r="A27" s="49" t="s">
        <v>35</v>
      </c>
      <c r="B27" s="40">
        <v>261</v>
      </c>
      <c r="C27" s="40">
        <v>211</v>
      </c>
      <c r="D27" s="40">
        <v>242</v>
      </c>
      <c r="E27" s="40">
        <v>227</v>
      </c>
      <c r="F27" s="40">
        <v>263</v>
      </c>
      <c r="G27" s="40">
        <v>199</v>
      </c>
      <c r="H27" s="40">
        <v>247</v>
      </c>
      <c r="I27" s="40">
        <v>243</v>
      </c>
      <c r="J27" s="40">
        <v>228</v>
      </c>
      <c r="K27" s="40">
        <v>289</v>
      </c>
      <c r="L27" s="40">
        <v>225</v>
      </c>
      <c r="M27" s="40">
        <v>224</v>
      </c>
      <c r="N27" s="50">
        <v>2859</v>
      </c>
      <c r="O27" s="41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12.75" customHeight="1" x14ac:dyDescent="0.2">
      <c r="A28" s="49" t="s">
        <v>36</v>
      </c>
      <c r="B28" s="40">
        <v>236</v>
      </c>
      <c r="C28" s="40">
        <v>243</v>
      </c>
      <c r="D28" s="40">
        <v>281</v>
      </c>
      <c r="E28" s="40">
        <v>263</v>
      </c>
      <c r="F28" s="40">
        <v>397</v>
      </c>
      <c r="G28" s="40">
        <v>396</v>
      </c>
      <c r="H28" s="40">
        <v>403</v>
      </c>
      <c r="I28" s="40">
        <v>399</v>
      </c>
      <c r="J28" s="40">
        <v>410</v>
      </c>
      <c r="K28" s="40">
        <v>466</v>
      </c>
      <c r="L28" s="40">
        <v>351</v>
      </c>
      <c r="M28" s="40">
        <v>265</v>
      </c>
      <c r="N28" s="50">
        <v>4110</v>
      </c>
      <c r="O28" s="41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2.75" customHeight="1" x14ac:dyDescent="0.2">
      <c r="A29" s="49" t="s">
        <v>37</v>
      </c>
      <c r="B29" s="40">
        <v>13</v>
      </c>
      <c r="C29" s="40">
        <v>6</v>
      </c>
      <c r="D29" s="40">
        <v>13</v>
      </c>
      <c r="E29" s="40">
        <v>18</v>
      </c>
      <c r="F29" s="40">
        <v>24</v>
      </c>
      <c r="G29" s="40">
        <v>20</v>
      </c>
      <c r="H29" s="40">
        <v>39</v>
      </c>
      <c r="I29" s="40">
        <v>29</v>
      </c>
      <c r="J29" s="40">
        <v>33</v>
      </c>
      <c r="K29" s="40">
        <v>48</v>
      </c>
      <c r="L29" s="40">
        <v>45</v>
      </c>
      <c r="M29" s="40">
        <v>36</v>
      </c>
      <c r="N29" s="50">
        <v>324</v>
      </c>
      <c r="O29" s="41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12.75" customHeight="1" x14ac:dyDescent="0.2">
      <c r="A30" s="49" t="s">
        <v>38</v>
      </c>
      <c r="B30" s="40">
        <v>12</v>
      </c>
      <c r="C30" s="40">
        <v>14</v>
      </c>
      <c r="D30" s="40">
        <v>13</v>
      </c>
      <c r="E30" s="40">
        <v>7</v>
      </c>
      <c r="F30" s="40">
        <v>7</v>
      </c>
      <c r="G30" s="40">
        <v>13</v>
      </c>
      <c r="H30" s="40">
        <v>7</v>
      </c>
      <c r="I30" s="40">
        <v>15</v>
      </c>
      <c r="J30" s="40">
        <v>0</v>
      </c>
      <c r="K30" s="40">
        <v>0</v>
      </c>
      <c r="L30" s="40">
        <v>0</v>
      </c>
      <c r="M30" s="40">
        <v>0</v>
      </c>
      <c r="N30" s="50">
        <v>88</v>
      </c>
      <c r="O30" s="41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">
      <c r="A31" s="49" t="s">
        <v>39</v>
      </c>
      <c r="B31" s="40">
        <v>1161</v>
      </c>
      <c r="C31" s="40">
        <v>957</v>
      </c>
      <c r="D31" s="40">
        <v>1048</v>
      </c>
      <c r="E31" s="40">
        <v>707</v>
      </c>
      <c r="F31" s="40">
        <v>1131</v>
      </c>
      <c r="G31" s="40">
        <v>836</v>
      </c>
      <c r="H31" s="40">
        <v>1132</v>
      </c>
      <c r="I31" s="40">
        <v>880</v>
      </c>
      <c r="J31" s="40">
        <v>1064</v>
      </c>
      <c r="K31" s="40">
        <v>1136</v>
      </c>
      <c r="L31" s="40">
        <v>1049</v>
      </c>
      <c r="M31" s="40">
        <v>823</v>
      </c>
      <c r="N31" s="50">
        <v>11924</v>
      </c>
      <c r="O31" s="41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thickBot="1" x14ac:dyDescent="0.3">
      <c r="A32" s="52" t="s">
        <v>42</v>
      </c>
      <c r="B32" s="112">
        <v>9837</v>
      </c>
      <c r="C32" s="112">
        <v>9151</v>
      </c>
      <c r="D32" s="112">
        <v>9296</v>
      </c>
      <c r="E32" s="112">
        <v>7990</v>
      </c>
      <c r="F32" s="112">
        <v>9709</v>
      </c>
      <c r="G32" s="112">
        <v>9594</v>
      </c>
      <c r="H32" s="112">
        <v>9792</v>
      </c>
      <c r="I32" s="112">
        <v>8952</v>
      </c>
      <c r="J32" s="112">
        <v>8597</v>
      </c>
      <c r="K32" s="112">
        <v>9689</v>
      </c>
      <c r="L32" s="112">
        <v>8742</v>
      </c>
      <c r="M32" s="112">
        <v>7858</v>
      </c>
      <c r="N32" s="113">
        <v>109207</v>
      </c>
      <c r="O32" s="41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1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31.5" customHeight="1" thickBot="1" x14ac:dyDescent="0.3">
      <c r="A34" s="55" t="s">
        <v>43</v>
      </c>
      <c r="B34" s="54" t="s">
        <v>1</v>
      </c>
      <c r="C34" s="54" t="s">
        <v>2</v>
      </c>
      <c r="D34" s="54" t="s">
        <v>3</v>
      </c>
      <c r="E34" s="54" t="s">
        <v>4</v>
      </c>
      <c r="F34" s="54" t="s">
        <v>5</v>
      </c>
      <c r="G34" s="54" t="s">
        <v>6</v>
      </c>
      <c r="H34" s="54" t="s">
        <v>7</v>
      </c>
      <c r="I34" s="54" t="s">
        <v>8</v>
      </c>
      <c r="J34" s="54" t="s">
        <v>9</v>
      </c>
      <c r="K34" s="54" t="s">
        <v>10</v>
      </c>
      <c r="L34" s="54" t="s">
        <v>11</v>
      </c>
      <c r="M34" s="54" t="s">
        <v>12</v>
      </c>
      <c r="N34" s="54" t="s">
        <v>13</v>
      </c>
      <c r="O34" s="41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">
      <c r="A35" s="56" t="s">
        <v>44</v>
      </c>
      <c r="B35" s="47">
        <v>1484</v>
      </c>
      <c r="C35" s="47">
        <v>1370</v>
      </c>
      <c r="D35" s="47">
        <v>1356</v>
      </c>
      <c r="E35" s="47">
        <v>1182</v>
      </c>
      <c r="F35" s="47">
        <v>1183</v>
      </c>
      <c r="G35" s="47">
        <v>1317</v>
      </c>
      <c r="H35" s="47">
        <v>1370</v>
      </c>
      <c r="I35" s="47">
        <v>1236</v>
      </c>
      <c r="J35" s="47">
        <v>1169</v>
      </c>
      <c r="K35" s="47">
        <v>1246</v>
      </c>
      <c r="L35" s="47">
        <v>1218</v>
      </c>
      <c r="M35" s="47">
        <v>1003</v>
      </c>
      <c r="N35" s="48">
        <v>15134</v>
      </c>
      <c r="O35" s="41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57" t="s">
        <v>45</v>
      </c>
      <c r="B36" s="40">
        <v>332</v>
      </c>
      <c r="C36" s="40">
        <v>302</v>
      </c>
      <c r="D36" s="40">
        <v>258</v>
      </c>
      <c r="E36" s="40">
        <v>234</v>
      </c>
      <c r="F36" s="40">
        <v>328</v>
      </c>
      <c r="G36" s="40">
        <v>245</v>
      </c>
      <c r="H36" s="40">
        <v>331</v>
      </c>
      <c r="I36" s="40">
        <v>349</v>
      </c>
      <c r="J36" s="40">
        <v>288</v>
      </c>
      <c r="K36" s="40">
        <v>285</v>
      </c>
      <c r="L36" s="40">
        <v>272</v>
      </c>
      <c r="M36" s="40">
        <v>208</v>
      </c>
      <c r="N36" s="50">
        <v>3432</v>
      </c>
      <c r="O36" s="41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">
      <c r="A37" s="57" t="s">
        <v>46</v>
      </c>
      <c r="B37" s="45">
        <v>275</v>
      </c>
      <c r="C37" s="45">
        <v>292</v>
      </c>
      <c r="D37" s="45">
        <v>281</v>
      </c>
      <c r="E37" s="45">
        <v>217</v>
      </c>
      <c r="F37" s="45">
        <v>330</v>
      </c>
      <c r="G37" s="45">
        <v>312</v>
      </c>
      <c r="H37" s="45">
        <v>281</v>
      </c>
      <c r="I37" s="45">
        <v>330</v>
      </c>
      <c r="J37" s="45">
        <v>255</v>
      </c>
      <c r="K37" s="45">
        <v>315</v>
      </c>
      <c r="L37" s="45">
        <v>304</v>
      </c>
      <c r="M37" s="45">
        <v>260</v>
      </c>
      <c r="N37" s="58">
        <v>3452</v>
      </c>
      <c r="O37" s="41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7.25" customHeight="1" thickBot="1" x14ac:dyDescent="0.3">
      <c r="A38" s="115" t="s">
        <v>42</v>
      </c>
      <c r="B38" s="112">
        <v>2091</v>
      </c>
      <c r="C38" s="112">
        <v>1964</v>
      </c>
      <c r="D38" s="112">
        <v>1895</v>
      </c>
      <c r="E38" s="112">
        <v>1633</v>
      </c>
      <c r="F38" s="112">
        <v>1841</v>
      </c>
      <c r="G38" s="112">
        <v>1874</v>
      </c>
      <c r="H38" s="112">
        <v>1982</v>
      </c>
      <c r="I38" s="112">
        <v>1915</v>
      </c>
      <c r="J38" s="112">
        <v>1712</v>
      </c>
      <c r="K38" s="112">
        <v>1846</v>
      </c>
      <c r="L38" s="112">
        <v>1794</v>
      </c>
      <c r="M38" s="112">
        <v>1471</v>
      </c>
      <c r="N38" s="114">
        <v>22018</v>
      </c>
      <c r="O38" s="41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thickBot="1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22.5" customHeight="1" x14ac:dyDescent="0.2">
      <c r="A40" s="59" t="s">
        <v>48</v>
      </c>
      <c r="B40" s="84" t="s">
        <v>1</v>
      </c>
      <c r="C40" s="84" t="s">
        <v>2</v>
      </c>
      <c r="D40" s="84" t="s">
        <v>3</v>
      </c>
      <c r="E40" s="84" t="s">
        <v>4</v>
      </c>
      <c r="F40" s="84" t="s">
        <v>5</v>
      </c>
      <c r="G40" s="84" t="s">
        <v>6</v>
      </c>
      <c r="H40" s="84" t="s">
        <v>7</v>
      </c>
      <c r="I40" s="84" t="s">
        <v>8</v>
      </c>
      <c r="J40" s="84" t="s">
        <v>9</v>
      </c>
      <c r="K40" s="84" t="s">
        <v>10</v>
      </c>
      <c r="L40" s="84" t="s">
        <v>11</v>
      </c>
      <c r="M40" s="84" t="s">
        <v>12</v>
      </c>
      <c r="N40" s="85" t="s">
        <v>13</v>
      </c>
      <c r="O40" s="41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22.5" customHeight="1" thickBot="1" x14ac:dyDescent="0.3">
      <c r="A41" s="60" t="s">
        <v>53</v>
      </c>
      <c r="B41" s="53">
        <v>552</v>
      </c>
      <c r="C41" s="53">
        <v>593</v>
      </c>
      <c r="D41" s="53">
        <v>627</v>
      </c>
      <c r="E41" s="53">
        <v>637</v>
      </c>
      <c r="F41" s="53">
        <v>814</v>
      </c>
      <c r="G41" s="53">
        <v>775</v>
      </c>
      <c r="H41" s="53">
        <v>795</v>
      </c>
      <c r="I41" s="53">
        <v>767</v>
      </c>
      <c r="J41" s="53">
        <v>725</v>
      </c>
      <c r="K41" s="53">
        <v>815</v>
      </c>
      <c r="L41" s="53">
        <v>693</v>
      </c>
      <c r="M41" s="61">
        <v>582</v>
      </c>
      <c r="N41" s="114">
        <v>8375</v>
      </c>
      <c r="O41" s="41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">
      <c r="A42" s="41" t="s">
        <v>56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" customHeight="1" x14ac:dyDescent="0.2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">
      <c r="A46" s="41"/>
      <c r="B46" s="41"/>
      <c r="C46" s="41"/>
      <c r="D46" s="41"/>
      <c r="E46" s="40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12.75" customHeight="1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12.75" customHeight="1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12.75" customHeight="1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</sheetData>
  <sheetProtection algorithmName="SHA-512" hashValue="nF0Zad6c/HVLba6UuVSf8PVq3VGnUVdUEvuiGdD+6RC5FuFP2yNf+/VE9+pNxQUUszqX7Ur6U3BfNCn3PrWwnA==" saltValue="qeRlOY4HLfc6EK9/i30Z9g==" spinCount="100000" sheet="1" objects="1" scenarios="1"/>
  <mergeCells count="1">
    <mergeCell ref="A1:N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3"/>
  <sheetViews>
    <sheetView workbookViewId="0">
      <pane xSplit="1" topLeftCell="B1" activePane="topRight" state="frozen"/>
      <selection pane="topRight" sqref="A1:N2"/>
    </sheetView>
  </sheetViews>
  <sheetFormatPr baseColWidth="10" defaultColWidth="14.42578125" defaultRowHeight="15" customHeight="1" x14ac:dyDescent="0.2"/>
  <cols>
    <col min="1" max="1" width="29.7109375" style="22" customWidth="1"/>
    <col min="2" max="5" width="7.28515625" style="22" customWidth="1"/>
    <col min="6" max="6" width="7" style="22" customWidth="1"/>
    <col min="7" max="14" width="7.28515625" style="22" customWidth="1"/>
    <col min="15" max="15" width="8.42578125" style="22" customWidth="1"/>
    <col min="16" max="16" width="6.7109375" style="22" customWidth="1"/>
    <col min="17" max="17" width="14.85546875" style="22" customWidth="1"/>
    <col min="18" max="25" width="6.7109375" style="22" customWidth="1"/>
    <col min="26" max="26" width="10" style="22" customWidth="1"/>
    <col min="27" max="27" width="7.85546875" style="22" customWidth="1"/>
    <col min="28" max="29" width="8" style="22" customWidth="1"/>
    <col min="30" max="30" width="9.85546875" style="22" customWidth="1"/>
    <col min="31" max="16384" width="14.42578125" style="22"/>
  </cols>
  <sheetData>
    <row r="1" spans="1:26" ht="15" customHeight="1" x14ac:dyDescent="0.2">
      <c r="A1" s="135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</row>
    <row r="2" spans="1:26" ht="22.5" customHeight="1" thickBo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</row>
    <row r="3" spans="1:26" ht="18" customHeight="1" x14ac:dyDescent="0.25">
      <c r="A3" s="1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6.5" customHeight="1" thickBo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" customHeight="1" thickBot="1" x14ac:dyDescent="0.25">
      <c r="A5" s="116" t="s">
        <v>0</v>
      </c>
      <c r="B5" s="84" t="s">
        <v>1</v>
      </c>
      <c r="C5" s="84" t="s">
        <v>2</v>
      </c>
      <c r="D5" s="84" t="s">
        <v>3</v>
      </c>
      <c r="E5" s="84" t="s">
        <v>4</v>
      </c>
      <c r="F5" s="84" t="s">
        <v>5</v>
      </c>
      <c r="G5" s="84" t="s">
        <v>6</v>
      </c>
      <c r="H5" s="84" t="s">
        <v>7</v>
      </c>
      <c r="I5" s="84" t="s">
        <v>8</v>
      </c>
      <c r="J5" s="84" t="s">
        <v>9</v>
      </c>
      <c r="K5" s="84" t="s">
        <v>10</v>
      </c>
      <c r="L5" s="84" t="s">
        <v>11</v>
      </c>
      <c r="M5" s="84" t="s">
        <v>12</v>
      </c>
      <c r="N5" s="85" t="s">
        <v>13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7.25" customHeight="1" x14ac:dyDescent="0.25">
      <c r="A6" s="119" t="s">
        <v>57</v>
      </c>
      <c r="B6" s="120">
        <v>217</v>
      </c>
      <c r="C6" s="120">
        <v>171</v>
      </c>
      <c r="D6" s="120">
        <v>204</v>
      </c>
      <c r="E6" s="120">
        <v>144</v>
      </c>
      <c r="F6" s="120">
        <v>231</v>
      </c>
      <c r="G6" s="120">
        <v>170</v>
      </c>
      <c r="H6" s="120">
        <v>210</v>
      </c>
      <c r="I6" s="120">
        <v>82</v>
      </c>
      <c r="J6" s="120">
        <v>204</v>
      </c>
      <c r="K6" s="120">
        <v>228</v>
      </c>
      <c r="L6" s="120">
        <v>227</v>
      </c>
      <c r="M6" s="120">
        <v>150</v>
      </c>
      <c r="N6" s="126">
        <v>2238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7.25" customHeight="1" x14ac:dyDescent="0.25">
      <c r="A7" s="121" t="s">
        <v>58</v>
      </c>
      <c r="B7" s="117">
        <v>12</v>
      </c>
      <c r="C7" s="117">
        <v>7</v>
      </c>
      <c r="D7" s="117">
        <v>18</v>
      </c>
      <c r="E7" s="117">
        <v>19</v>
      </c>
      <c r="F7" s="117">
        <v>20</v>
      </c>
      <c r="G7" s="117">
        <v>5</v>
      </c>
      <c r="H7" s="117">
        <v>18</v>
      </c>
      <c r="I7" s="117">
        <v>12</v>
      </c>
      <c r="J7" s="117">
        <v>18</v>
      </c>
      <c r="K7" s="117">
        <v>17</v>
      </c>
      <c r="L7" s="117">
        <v>3</v>
      </c>
      <c r="M7" s="117">
        <v>16</v>
      </c>
      <c r="N7" s="127">
        <v>165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7.25" customHeight="1" x14ac:dyDescent="0.25">
      <c r="A8" s="121" t="s">
        <v>59</v>
      </c>
      <c r="B8" s="117">
        <v>46</v>
      </c>
      <c r="C8" s="117">
        <v>25</v>
      </c>
      <c r="D8" s="117">
        <v>30</v>
      </c>
      <c r="E8" s="117">
        <v>28</v>
      </c>
      <c r="F8" s="117">
        <v>39</v>
      </c>
      <c r="G8" s="117">
        <v>35</v>
      </c>
      <c r="H8" s="117">
        <v>43</v>
      </c>
      <c r="I8" s="117">
        <v>21</v>
      </c>
      <c r="J8" s="117">
        <v>16</v>
      </c>
      <c r="K8" s="117">
        <v>38</v>
      </c>
      <c r="L8" s="117">
        <v>31</v>
      </c>
      <c r="M8" s="117">
        <v>46</v>
      </c>
      <c r="N8" s="127">
        <v>398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7.25" customHeight="1" x14ac:dyDescent="0.25">
      <c r="A9" s="121" t="s">
        <v>60</v>
      </c>
      <c r="B9" s="117">
        <v>231</v>
      </c>
      <c r="C9" s="117">
        <v>201</v>
      </c>
      <c r="D9" s="117">
        <v>190</v>
      </c>
      <c r="E9" s="117">
        <v>84</v>
      </c>
      <c r="F9" s="117">
        <v>210</v>
      </c>
      <c r="G9" s="117">
        <v>162</v>
      </c>
      <c r="H9" s="117">
        <v>185</v>
      </c>
      <c r="I9" s="117">
        <v>166</v>
      </c>
      <c r="J9" s="117">
        <v>216</v>
      </c>
      <c r="K9" s="117">
        <v>268</v>
      </c>
      <c r="L9" s="117">
        <v>172</v>
      </c>
      <c r="M9" s="117">
        <v>124</v>
      </c>
      <c r="N9" s="127">
        <v>2209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7.25" customHeight="1" x14ac:dyDescent="0.25">
      <c r="A10" s="122" t="s">
        <v>18</v>
      </c>
      <c r="B10" s="117">
        <v>11</v>
      </c>
      <c r="C10" s="117">
        <v>15</v>
      </c>
      <c r="D10" s="117">
        <v>13</v>
      </c>
      <c r="E10" s="117">
        <v>5</v>
      </c>
      <c r="F10" s="117">
        <v>19</v>
      </c>
      <c r="G10" s="117">
        <v>13</v>
      </c>
      <c r="H10" s="117">
        <v>10</v>
      </c>
      <c r="I10" s="117">
        <v>17</v>
      </c>
      <c r="J10" s="117">
        <v>19</v>
      </c>
      <c r="K10" s="117">
        <v>13</v>
      </c>
      <c r="L10" s="117">
        <v>17</v>
      </c>
      <c r="M10" s="117">
        <v>14</v>
      </c>
      <c r="N10" s="127">
        <v>166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7.25" customHeight="1" x14ac:dyDescent="0.25">
      <c r="A11" s="122" t="s">
        <v>21</v>
      </c>
      <c r="B11" s="117">
        <v>31</v>
      </c>
      <c r="C11" s="117">
        <v>18</v>
      </c>
      <c r="D11" s="117">
        <v>32</v>
      </c>
      <c r="E11" s="117">
        <v>29</v>
      </c>
      <c r="F11" s="117">
        <v>37</v>
      </c>
      <c r="G11" s="117">
        <v>28</v>
      </c>
      <c r="H11" s="117">
        <v>37</v>
      </c>
      <c r="I11" s="117">
        <v>29</v>
      </c>
      <c r="J11" s="117">
        <v>22</v>
      </c>
      <c r="K11" s="117">
        <v>35</v>
      </c>
      <c r="L11" s="117">
        <v>29</v>
      </c>
      <c r="M11" s="117">
        <v>18</v>
      </c>
      <c r="N11" s="127">
        <v>345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7.25" customHeight="1" x14ac:dyDescent="0.25">
      <c r="A12" s="121" t="s">
        <v>61</v>
      </c>
      <c r="B12" s="117">
        <v>277</v>
      </c>
      <c r="C12" s="117">
        <v>136</v>
      </c>
      <c r="D12" s="117">
        <v>136</v>
      </c>
      <c r="E12" s="117">
        <v>108</v>
      </c>
      <c r="F12" s="117">
        <v>183</v>
      </c>
      <c r="G12" s="117">
        <v>91</v>
      </c>
      <c r="H12" s="117">
        <v>185</v>
      </c>
      <c r="I12" s="117">
        <v>105</v>
      </c>
      <c r="J12" s="117">
        <v>147</v>
      </c>
      <c r="K12" s="117">
        <v>115</v>
      </c>
      <c r="L12" s="117">
        <v>138</v>
      </c>
      <c r="M12" s="117">
        <v>130</v>
      </c>
      <c r="N12" s="127">
        <v>1751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7.25" customHeight="1" x14ac:dyDescent="0.25">
      <c r="A13" s="121" t="s">
        <v>22</v>
      </c>
      <c r="B13" s="117">
        <v>7</v>
      </c>
      <c r="C13" s="117">
        <v>5</v>
      </c>
      <c r="D13" s="117">
        <v>5</v>
      </c>
      <c r="E13" s="117">
        <v>4</v>
      </c>
      <c r="F13" s="117">
        <v>7</v>
      </c>
      <c r="G13" s="117">
        <v>5</v>
      </c>
      <c r="H13" s="117">
        <v>5</v>
      </c>
      <c r="I13" s="117">
        <v>6</v>
      </c>
      <c r="J13" s="117">
        <v>4</v>
      </c>
      <c r="K13" s="117">
        <v>12</v>
      </c>
      <c r="L13" s="117">
        <v>5</v>
      </c>
      <c r="M13" s="117">
        <v>5</v>
      </c>
      <c r="N13" s="127">
        <v>70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7.25" customHeight="1" x14ac:dyDescent="0.25">
      <c r="A14" s="121" t="s">
        <v>23</v>
      </c>
      <c r="B14" s="117">
        <v>47</v>
      </c>
      <c r="C14" s="117">
        <v>54</v>
      </c>
      <c r="D14" s="117">
        <v>53</v>
      </c>
      <c r="E14" s="117">
        <v>62</v>
      </c>
      <c r="F14" s="117">
        <v>53</v>
      </c>
      <c r="G14" s="117">
        <v>69</v>
      </c>
      <c r="H14" s="117">
        <v>66</v>
      </c>
      <c r="I14" s="117">
        <v>71</v>
      </c>
      <c r="J14" s="117">
        <v>53</v>
      </c>
      <c r="K14" s="117">
        <v>105</v>
      </c>
      <c r="L14" s="117">
        <v>53</v>
      </c>
      <c r="M14" s="117">
        <v>35</v>
      </c>
      <c r="N14" s="127">
        <v>721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7.25" customHeight="1" x14ac:dyDescent="0.25">
      <c r="A15" s="121" t="s">
        <v>25</v>
      </c>
      <c r="B15" s="117">
        <v>11</v>
      </c>
      <c r="C15" s="117">
        <v>10</v>
      </c>
      <c r="D15" s="117">
        <v>17</v>
      </c>
      <c r="E15" s="117">
        <v>7</v>
      </c>
      <c r="F15" s="117">
        <v>14</v>
      </c>
      <c r="G15" s="117">
        <v>8</v>
      </c>
      <c r="H15" s="117">
        <v>10</v>
      </c>
      <c r="I15" s="117">
        <v>9</v>
      </c>
      <c r="J15" s="117">
        <v>2</v>
      </c>
      <c r="K15" s="117">
        <v>12</v>
      </c>
      <c r="L15" s="117">
        <v>0</v>
      </c>
      <c r="M15" s="117">
        <v>14</v>
      </c>
      <c r="N15" s="127">
        <v>114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7.25" customHeight="1" x14ac:dyDescent="0.25">
      <c r="A16" s="121" t="s">
        <v>26</v>
      </c>
      <c r="B16" s="117">
        <v>10</v>
      </c>
      <c r="C16" s="117">
        <v>14</v>
      </c>
      <c r="D16" s="117">
        <v>12</v>
      </c>
      <c r="E16" s="117">
        <v>7</v>
      </c>
      <c r="F16" s="117">
        <v>13</v>
      </c>
      <c r="G16" s="117">
        <v>17</v>
      </c>
      <c r="H16" s="117">
        <v>13</v>
      </c>
      <c r="I16" s="117">
        <v>8</v>
      </c>
      <c r="J16" s="117">
        <v>14</v>
      </c>
      <c r="K16" s="117">
        <v>15</v>
      </c>
      <c r="L16" s="117">
        <v>16</v>
      </c>
      <c r="M16" s="117">
        <v>18</v>
      </c>
      <c r="N16" s="127">
        <v>157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7.25" customHeight="1" x14ac:dyDescent="0.25">
      <c r="A17" s="121" t="s">
        <v>62</v>
      </c>
      <c r="B17" s="117">
        <v>4</v>
      </c>
      <c r="C17" s="117">
        <v>12</v>
      </c>
      <c r="D17" s="117">
        <v>13</v>
      </c>
      <c r="E17" s="117">
        <v>11</v>
      </c>
      <c r="F17" s="117">
        <v>18</v>
      </c>
      <c r="G17" s="117">
        <v>7</v>
      </c>
      <c r="H17" s="117">
        <v>14</v>
      </c>
      <c r="I17" s="117">
        <v>11</v>
      </c>
      <c r="J17" s="117">
        <v>12</v>
      </c>
      <c r="K17" s="117">
        <v>14</v>
      </c>
      <c r="L17" s="117">
        <v>10</v>
      </c>
      <c r="M17" s="117">
        <v>3</v>
      </c>
      <c r="N17" s="127">
        <v>129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7.25" customHeight="1" x14ac:dyDescent="0.2">
      <c r="A18" s="121" t="s">
        <v>29</v>
      </c>
      <c r="B18" s="118">
        <v>7</v>
      </c>
      <c r="C18" s="118">
        <v>24</v>
      </c>
      <c r="D18" s="118">
        <v>26</v>
      </c>
      <c r="E18" s="118">
        <v>10</v>
      </c>
      <c r="F18" s="118">
        <v>53</v>
      </c>
      <c r="G18" s="118">
        <v>40</v>
      </c>
      <c r="H18" s="118">
        <v>49</v>
      </c>
      <c r="I18" s="118">
        <v>59</v>
      </c>
      <c r="J18" s="118">
        <v>43</v>
      </c>
      <c r="K18" s="118">
        <v>52</v>
      </c>
      <c r="L18" s="118">
        <v>44</v>
      </c>
      <c r="M18" s="118">
        <v>24</v>
      </c>
      <c r="N18" s="128">
        <v>431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7.25" customHeight="1" x14ac:dyDescent="0.2">
      <c r="A19" s="121" t="s">
        <v>70</v>
      </c>
      <c r="B19" s="118">
        <v>6</v>
      </c>
      <c r="C19" s="118">
        <v>3</v>
      </c>
      <c r="D19" s="118">
        <v>9</v>
      </c>
      <c r="E19" s="118">
        <v>2</v>
      </c>
      <c r="F19" s="118">
        <v>7</v>
      </c>
      <c r="G19" s="118">
        <v>3</v>
      </c>
      <c r="H19" s="118">
        <v>4</v>
      </c>
      <c r="I19" s="118">
        <v>4</v>
      </c>
      <c r="J19" s="118">
        <v>0</v>
      </c>
      <c r="K19" s="118">
        <v>11</v>
      </c>
      <c r="L19" s="118">
        <v>3</v>
      </c>
      <c r="M19" s="118">
        <v>3</v>
      </c>
      <c r="N19" s="128">
        <v>55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7.25" customHeight="1" x14ac:dyDescent="0.25">
      <c r="A20" s="121" t="s">
        <v>63</v>
      </c>
      <c r="B20" s="117">
        <v>42</v>
      </c>
      <c r="C20" s="117">
        <v>36</v>
      </c>
      <c r="D20" s="117">
        <v>41</v>
      </c>
      <c r="E20" s="117">
        <v>28</v>
      </c>
      <c r="F20" s="117">
        <v>49</v>
      </c>
      <c r="G20" s="117">
        <v>50</v>
      </c>
      <c r="H20" s="117">
        <v>27</v>
      </c>
      <c r="I20" s="117">
        <v>32</v>
      </c>
      <c r="J20" s="117">
        <v>41</v>
      </c>
      <c r="K20" s="117">
        <v>60</v>
      </c>
      <c r="L20" s="117">
        <v>37</v>
      </c>
      <c r="M20" s="117">
        <v>43</v>
      </c>
      <c r="N20" s="127">
        <v>486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7.25" customHeight="1" x14ac:dyDescent="0.25">
      <c r="A21" s="121" t="s">
        <v>31</v>
      </c>
      <c r="B21" s="117">
        <v>27</v>
      </c>
      <c r="C21" s="117">
        <v>2</v>
      </c>
      <c r="D21" s="117">
        <v>73</v>
      </c>
      <c r="E21" s="117">
        <v>29</v>
      </c>
      <c r="F21" s="117">
        <v>47</v>
      </c>
      <c r="G21" s="117">
        <v>19</v>
      </c>
      <c r="H21" s="117">
        <v>35</v>
      </c>
      <c r="I21" s="117">
        <v>49</v>
      </c>
      <c r="J21" s="117">
        <v>47</v>
      </c>
      <c r="K21" s="117">
        <v>32</v>
      </c>
      <c r="L21" s="117">
        <v>60</v>
      </c>
      <c r="M21" s="117">
        <v>24</v>
      </c>
      <c r="N21" s="127">
        <v>444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7.25" customHeight="1" x14ac:dyDescent="0.25">
      <c r="A22" s="121" t="s">
        <v>33</v>
      </c>
      <c r="B22" s="117">
        <v>134</v>
      </c>
      <c r="C22" s="117">
        <v>175</v>
      </c>
      <c r="D22" s="117">
        <v>171</v>
      </c>
      <c r="E22" s="117">
        <v>186</v>
      </c>
      <c r="F22" s="117">
        <v>189</v>
      </c>
      <c r="G22" s="117">
        <v>167</v>
      </c>
      <c r="H22" s="117">
        <v>179</v>
      </c>
      <c r="I22" s="117">
        <v>248</v>
      </c>
      <c r="J22" s="117">
        <v>79</v>
      </c>
      <c r="K22" s="117">
        <v>78</v>
      </c>
      <c r="L22" s="117">
        <v>65</v>
      </c>
      <c r="M22" s="117">
        <v>68</v>
      </c>
      <c r="N22" s="127">
        <v>1739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7.25" customHeight="1" x14ac:dyDescent="0.25">
      <c r="A23" s="121" t="s">
        <v>64</v>
      </c>
      <c r="B23" s="117">
        <v>262</v>
      </c>
      <c r="C23" s="117">
        <v>250</v>
      </c>
      <c r="D23" s="117">
        <v>242</v>
      </c>
      <c r="E23" s="117">
        <v>178</v>
      </c>
      <c r="F23" s="117">
        <v>279</v>
      </c>
      <c r="G23" s="117">
        <v>204</v>
      </c>
      <c r="H23" s="117">
        <v>269</v>
      </c>
      <c r="I23" s="117">
        <v>244</v>
      </c>
      <c r="J23" s="117">
        <v>260</v>
      </c>
      <c r="K23" s="117">
        <v>263</v>
      </c>
      <c r="L23" s="117">
        <v>264</v>
      </c>
      <c r="M23" s="117">
        <v>196</v>
      </c>
      <c r="N23" s="127">
        <v>2911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7.25" customHeight="1" x14ac:dyDescent="0.25">
      <c r="A24" s="121" t="s">
        <v>36</v>
      </c>
      <c r="B24" s="117">
        <v>127</v>
      </c>
      <c r="C24" s="117">
        <v>154</v>
      </c>
      <c r="D24" s="117">
        <v>149</v>
      </c>
      <c r="E24" s="117">
        <v>109</v>
      </c>
      <c r="F24" s="117">
        <v>116</v>
      </c>
      <c r="G24" s="117">
        <v>90</v>
      </c>
      <c r="H24" s="117">
        <v>144</v>
      </c>
      <c r="I24" s="117">
        <v>141</v>
      </c>
      <c r="J24" s="117">
        <v>155</v>
      </c>
      <c r="K24" s="117">
        <v>165</v>
      </c>
      <c r="L24" s="117">
        <v>124</v>
      </c>
      <c r="M24" s="117">
        <v>94</v>
      </c>
      <c r="N24" s="127">
        <v>1568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1.75" customHeight="1" thickBot="1" x14ac:dyDescent="0.3">
      <c r="A25" s="124" t="s">
        <v>42</v>
      </c>
      <c r="B25" s="125">
        <v>1509</v>
      </c>
      <c r="C25" s="125">
        <v>1312</v>
      </c>
      <c r="D25" s="125">
        <v>1434</v>
      </c>
      <c r="E25" s="125">
        <v>1050</v>
      </c>
      <c r="F25" s="125">
        <v>1584</v>
      </c>
      <c r="G25" s="125">
        <v>1183</v>
      </c>
      <c r="H25" s="125">
        <v>1503</v>
      </c>
      <c r="I25" s="125">
        <v>1314</v>
      </c>
      <c r="J25" s="125">
        <v>1352</v>
      </c>
      <c r="K25" s="125">
        <v>1533</v>
      </c>
      <c r="L25" s="125">
        <v>1298</v>
      </c>
      <c r="M25" s="125">
        <v>1025</v>
      </c>
      <c r="N25" s="123">
        <v>16097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27.75" customHeight="1" thickBot="1" x14ac:dyDescent="0.25">
      <c r="A26" s="142" t="s">
        <v>52</v>
      </c>
      <c r="B26" s="143"/>
      <c r="C26" s="143"/>
      <c r="D26" s="143"/>
      <c r="E26" s="143"/>
      <c r="F26" s="69"/>
      <c r="G26" s="69"/>
      <c r="H26" s="69"/>
      <c r="I26" s="69"/>
      <c r="J26" s="69"/>
      <c r="K26" s="69"/>
      <c r="L26" s="69"/>
      <c r="M26" s="69"/>
      <c r="N26" s="7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x14ac:dyDescent="0.2">
      <c r="A27" s="23"/>
      <c r="B27" s="20"/>
      <c r="C27" s="20"/>
      <c r="D27" s="21"/>
      <c r="E27" s="21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1.75" customHeight="1" x14ac:dyDescent="0.25">
      <c r="A28" s="64" t="s">
        <v>48</v>
      </c>
      <c r="B28" s="54" t="s">
        <v>1</v>
      </c>
      <c r="C28" s="54" t="s">
        <v>2</v>
      </c>
      <c r="D28" s="54" t="s">
        <v>3</v>
      </c>
      <c r="E28" s="54" t="s">
        <v>4</v>
      </c>
      <c r="F28" s="54" t="s">
        <v>5</v>
      </c>
      <c r="G28" s="54" t="s">
        <v>6</v>
      </c>
      <c r="H28" s="54" t="s">
        <v>7</v>
      </c>
      <c r="I28" s="54" t="s">
        <v>8</v>
      </c>
      <c r="J28" s="54" t="s">
        <v>9</v>
      </c>
      <c r="K28" s="54" t="s">
        <v>10</v>
      </c>
      <c r="L28" s="54" t="s">
        <v>11</v>
      </c>
      <c r="M28" s="54" t="s">
        <v>12</v>
      </c>
      <c r="N28" s="62" t="s">
        <v>13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21" customHeight="1" x14ac:dyDescent="0.2">
      <c r="A29" s="42" t="s">
        <v>50</v>
      </c>
      <c r="B29" s="40">
        <v>264</v>
      </c>
      <c r="C29" s="40">
        <v>231</v>
      </c>
      <c r="D29" s="40">
        <v>252</v>
      </c>
      <c r="E29" s="40">
        <v>210</v>
      </c>
      <c r="F29" s="40">
        <v>277</v>
      </c>
      <c r="G29" s="40">
        <v>243</v>
      </c>
      <c r="H29" s="40">
        <v>269</v>
      </c>
      <c r="I29" s="40">
        <v>252</v>
      </c>
      <c r="J29" s="40">
        <v>255</v>
      </c>
      <c r="K29" s="40">
        <v>254</v>
      </c>
      <c r="L29" s="40">
        <v>239</v>
      </c>
      <c r="M29" s="40">
        <v>190</v>
      </c>
      <c r="N29" s="40">
        <v>2936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1.75" customHeight="1" x14ac:dyDescent="0.25">
      <c r="A30" s="64" t="s">
        <v>42</v>
      </c>
      <c r="B30" s="64">
        <v>1773</v>
      </c>
      <c r="C30" s="64">
        <v>1543</v>
      </c>
      <c r="D30" s="64">
        <v>1686</v>
      </c>
      <c r="E30" s="64">
        <v>1260</v>
      </c>
      <c r="F30" s="64">
        <v>1861</v>
      </c>
      <c r="G30" s="64">
        <v>1426</v>
      </c>
      <c r="H30" s="64">
        <v>1772</v>
      </c>
      <c r="I30" s="64">
        <v>1566</v>
      </c>
      <c r="J30" s="64">
        <v>1607</v>
      </c>
      <c r="K30" s="64">
        <v>1787</v>
      </c>
      <c r="L30" s="64">
        <v>1537</v>
      </c>
      <c r="M30" s="64">
        <v>1215</v>
      </c>
      <c r="N30" s="64">
        <v>19033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12.75" customHeight="1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12.75" customHeight="1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12.75" customHeight="1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</sheetData>
  <sheetProtection algorithmName="SHA-512" hashValue="mI1uARoLG+nTS8urdU1g1OiPuSbOSY2y1ss+yX+xHCYwzA0m3Jv0/9ZMKwDEgPVFg20IgO18Rz0K2K3tLpwXUQ==" saltValue="B2fCv6XJppG6ybno3rRHzA==" spinCount="100000" sheet="1" objects="1" scenarios="1"/>
  <mergeCells count="2">
    <mergeCell ref="A1:N2"/>
    <mergeCell ref="A26:E26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3"/>
  <sheetViews>
    <sheetView workbookViewId="0">
      <pane xSplit="1" topLeftCell="B1" activePane="topRight" state="frozen"/>
      <selection pane="topRight" sqref="A1:N2"/>
    </sheetView>
  </sheetViews>
  <sheetFormatPr baseColWidth="10" defaultColWidth="14.42578125" defaultRowHeight="15" customHeight="1" x14ac:dyDescent="0.2"/>
  <cols>
    <col min="1" max="1" width="29.7109375" style="22" customWidth="1"/>
    <col min="2" max="14" width="7.28515625" style="22" customWidth="1"/>
    <col min="15" max="15" width="8.42578125" style="22" customWidth="1"/>
    <col min="16" max="16" width="6.7109375" style="22" customWidth="1"/>
    <col min="17" max="17" width="22" style="22" customWidth="1"/>
    <col min="18" max="24" width="6.7109375" style="22" customWidth="1"/>
    <col min="25" max="26" width="10" style="22" customWidth="1"/>
    <col min="27" max="27" width="14.42578125" style="22"/>
    <col min="28" max="28" width="8" style="22" customWidth="1"/>
    <col min="29" max="29" width="7.7109375" style="22" customWidth="1"/>
    <col min="30" max="30" width="10.7109375" style="22" customWidth="1"/>
    <col min="31" max="16384" width="14.42578125" style="22"/>
  </cols>
  <sheetData>
    <row r="1" spans="1:26" ht="18" customHeight="1" x14ac:dyDescent="0.2">
      <c r="A1" s="135" t="s">
        <v>71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8.75" customHeight="1" thickBo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" customHeight="1" thickBot="1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" customHeight="1" x14ac:dyDescent="0.2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9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" customHeight="1" thickBot="1" x14ac:dyDescent="0.25">
      <c r="A5" s="80" t="s">
        <v>0</v>
      </c>
      <c r="B5" s="81" t="s">
        <v>1</v>
      </c>
      <c r="C5" s="81" t="s">
        <v>2</v>
      </c>
      <c r="D5" s="81" t="s">
        <v>3</v>
      </c>
      <c r="E5" s="81" t="s">
        <v>4</v>
      </c>
      <c r="F5" s="81" t="s">
        <v>5</v>
      </c>
      <c r="G5" s="81" t="s">
        <v>6</v>
      </c>
      <c r="H5" s="81" t="s">
        <v>7</v>
      </c>
      <c r="I5" s="81" t="s">
        <v>8</v>
      </c>
      <c r="J5" s="81" t="s">
        <v>9</v>
      </c>
      <c r="K5" s="81" t="s">
        <v>10</v>
      </c>
      <c r="L5" s="81" t="s">
        <v>11</v>
      </c>
      <c r="M5" s="81" t="s">
        <v>12</v>
      </c>
      <c r="N5" s="82" t="s">
        <v>13</v>
      </c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26" ht="18" customHeight="1" x14ac:dyDescent="0.25">
      <c r="A6" s="39" t="s">
        <v>57</v>
      </c>
      <c r="B6" s="43">
        <v>6</v>
      </c>
      <c r="C6" s="43">
        <v>6</v>
      </c>
      <c r="D6" s="43">
        <v>13</v>
      </c>
      <c r="E6" s="43">
        <v>7</v>
      </c>
      <c r="F6" s="43">
        <v>22</v>
      </c>
      <c r="G6" s="43">
        <v>6</v>
      </c>
      <c r="H6" s="43">
        <v>7</v>
      </c>
      <c r="I6" s="43">
        <v>2</v>
      </c>
      <c r="J6" s="43">
        <v>17</v>
      </c>
      <c r="K6" s="43">
        <v>30</v>
      </c>
      <c r="L6" s="43">
        <v>12</v>
      </c>
      <c r="M6" s="43">
        <v>10</v>
      </c>
      <c r="N6" s="129">
        <v>138</v>
      </c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</row>
    <row r="7" spans="1:26" ht="18" customHeight="1" x14ac:dyDescent="0.25">
      <c r="A7" s="42" t="s">
        <v>58</v>
      </c>
      <c r="B7" s="40">
        <v>1</v>
      </c>
      <c r="C7" s="40">
        <v>3</v>
      </c>
      <c r="D7" s="40">
        <v>8</v>
      </c>
      <c r="E7" s="40">
        <v>10</v>
      </c>
      <c r="F7" s="40">
        <v>10</v>
      </c>
      <c r="G7" s="40">
        <v>5</v>
      </c>
      <c r="H7" s="40">
        <v>14</v>
      </c>
      <c r="I7" s="40">
        <v>3</v>
      </c>
      <c r="J7" s="40">
        <v>0</v>
      </c>
      <c r="K7" s="40">
        <v>4</v>
      </c>
      <c r="L7" s="40">
        <v>0</v>
      </c>
      <c r="M7" s="40">
        <v>0</v>
      </c>
      <c r="N7" s="129">
        <v>58</v>
      </c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ht="18" customHeight="1" x14ac:dyDescent="0.25">
      <c r="A8" s="42" t="s">
        <v>59</v>
      </c>
      <c r="B8" s="40">
        <v>2</v>
      </c>
      <c r="C8" s="40">
        <v>4</v>
      </c>
      <c r="D8" s="40">
        <v>8</v>
      </c>
      <c r="E8" s="40">
        <v>5</v>
      </c>
      <c r="F8" s="40">
        <v>7</v>
      </c>
      <c r="G8" s="40">
        <v>4</v>
      </c>
      <c r="H8" s="40">
        <v>6</v>
      </c>
      <c r="I8" s="40">
        <v>6</v>
      </c>
      <c r="J8" s="40">
        <v>2</v>
      </c>
      <c r="K8" s="40">
        <v>5</v>
      </c>
      <c r="L8" s="40">
        <v>1</v>
      </c>
      <c r="M8" s="40">
        <v>4</v>
      </c>
      <c r="N8" s="129">
        <v>54</v>
      </c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</row>
    <row r="9" spans="1:26" ht="18" customHeight="1" x14ac:dyDescent="0.25">
      <c r="A9" s="42" t="s">
        <v>60</v>
      </c>
      <c r="B9" s="40">
        <v>36</v>
      </c>
      <c r="C9" s="40">
        <v>20</v>
      </c>
      <c r="D9" s="40">
        <v>15</v>
      </c>
      <c r="E9" s="40">
        <v>9</v>
      </c>
      <c r="F9" s="40">
        <v>37</v>
      </c>
      <c r="G9" s="40">
        <v>18</v>
      </c>
      <c r="H9" s="40">
        <v>12</v>
      </c>
      <c r="I9" s="40">
        <v>10</v>
      </c>
      <c r="J9" s="40">
        <v>30</v>
      </c>
      <c r="K9" s="40">
        <v>39</v>
      </c>
      <c r="L9" s="40">
        <v>16</v>
      </c>
      <c r="M9" s="40">
        <v>11</v>
      </c>
      <c r="N9" s="129">
        <v>253</v>
      </c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</row>
    <row r="10" spans="1:26" ht="18" customHeight="1" x14ac:dyDescent="0.25">
      <c r="A10" s="63" t="s">
        <v>18</v>
      </c>
      <c r="B10" s="40">
        <v>5</v>
      </c>
      <c r="C10" s="40">
        <v>8</v>
      </c>
      <c r="D10" s="40">
        <v>4</v>
      </c>
      <c r="E10" s="40">
        <v>2</v>
      </c>
      <c r="F10" s="40">
        <v>12</v>
      </c>
      <c r="G10" s="40">
        <v>10</v>
      </c>
      <c r="H10" s="40">
        <v>3</v>
      </c>
      <c r="I10" s="40">
        <v>7</v>
      </c>
      <c r="J10" s="40">
        <v>10</v>
      </c>
      <c r="K10" s="40">
        <v>6</v>
      </c>
      <c r="L10" s="40">
        <v>10</v>
      </c>
      <c r="M10" s="40">
        <v>6</v>
      </c>
      <c r="N10" s="129">
        <v>83</v>
      </c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</row>
    <row r="11" spans="1:26" ht="18" customHeight="1" x14ac:dyDescent="0.25">
      <c r="A11" s="63" t="s">
        <v>21</v>
      </c>
      <c r="B11" s="40">
        <v>6</v>
      </c>
      <c r="C11" s="40">
        <v>6</v>
      </c>
      <c r="D11" s="40">
        <v>5</v>
      </c>
      <c r="E11" s="40">
        <v>2</v>
      </c>
      <c r="F11" s="40">
        <v>8</v>
      </c>
      <c r="G11" s="40">
        <v>8</v>
      </c>
      <c r="H11" s="40">
        <v>11</v>
      </c>
      <c r="I11" s="40">
        <v>8</v>
      </c>
      <c r="J11" s="40">
        <v>2</v>
      </c>
      <c r="K11" s="40">
        <v>6</v>
      </c>
      <c r="L11" s="40">
        <v>2</v>
      </c>
      <c r="M11" s="40">
        <v>2</v>
      </c>
      <c r="N11" s="129">
        <v>66</v>
      </c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</row>
    <row r="12" spans="1:26" ht="18" customHeight="1" x14ac:dyDescent="0.25">
      <c r="A12" s="42" t="s">
        <v>61</v>
      </c>
      <c r="B12" s="40">
        <v>22</v>
      </c>
      <c r="C12" s="40">
        <v>11</v>
      </c>
      <c r="D12" s="40">
        <v>18</v>
      </c>
      <c r="E12" s="40">
        <v>8</v>
      </c>
      <c r="F12" s="40">
        <v>32</v>
      </c>
      <c r="G12" s="40">
        <v>16</v>
      </c>
      <c r="H12" s="40">
        <v>7</v>
      </c>
      <c r="I12" s="40">
        <v>13</v>
      </c>
      <c r="J12" s="40">
        <v>22</v>
      </c>
      <c r="K12" s="40">
        <v>21</v>
      </c>
      <c r="L12" s="40">
        <v>12</v>
      </c>
      <c r="M12" s="40">
        <v>8</v>
      </c>
      <c r="N12" s="129">
        <v>190</v>
      </c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8" customHeight="1" x14ac:dyDescent="0.25">
      <c r="A13" s="42" t="s">
        <v>22</v>
      </c>
      <c r="B13" s="40">
        <v>4</v>
      </c>
      <c r="C13" s="40">
        <v>5</v>
      </c>
      <c r="D13" s="40">
        <v>5</v>
      </c>
      <c r="E13" s="40">
        <v>4</v>
      </c>
      <c r="F13" s="40">
        <v>7</v>
      </c>
      <c r="G13" s="40">
        <v>5</v>
      </c>
      <c r="H13" s="40">
        <v>5</v>
      </c>
      <c r="I13" s="40">
        <v>3</v>
      </c>
      <c r="J13" s="40">
        <v>4</v>
      </c>
      <c r="K13" s="40">
        <v>12</v>
      </c>
      <c r="L13" s="40">
        <v>5</v>
      </c>
      <c r="M13" s="40">
        <v>5</v>
      </c>
      <c r="N13" s="129">
        <v>64</v>
      </c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8" customHeight="1" x14ac:dyDescent="0.25">
      <c r="A14" s="42" t="s">
        <v>23</v>
      </c>
      <c r="B14" s="40">
        <v>39</v>
      </c>
      <c r="C14" s="40">
        <v>46</v>
      </c>
      <c r="D14" s="40">
        <v>45</v>
      </c>
      <c r="E14" s="40">
        <v>54</v>
      </c>
      <c r="F14" s="40">
        <v>47</v>
      </c>
      <c r="G14" s="40">
        <v>61</v>
      </c>
      <c r="H14" s="40">
        <v>60</v>
      </c>
      <c r="I14" s="40">
        <v>67</v>
      </c>
      <c r="J14" s="40">
        <v>49</v>
      </c>
      <c r="K14" s="40">
        <v>89</v>
      </c>
      <c r="L14" s="40">
        <v>48</v>
      </c>
      <c r="M14" s="40">
        <v>32</v>
      </c>
      <c r="N14" s="129">
        <v>637</v>
      </c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26" ht="18" customHeight="1" x14ac:dyDescent="0.25">
      <c r="A15" s="42" t="s">
        <v>25</v>
      </c>
      <c r="B15" s="40">
        <v>2</v>
      </c>
      <c r="C15" s="40">
        <v>4</v>
      </c>
      <c r="D15" s="40">
        <v>6</v>
      </c>
      <c r="E15" s="40">
        <v>2</v>
      </c>
      <c r="F15" s="40">
        <v>4</v>
      </c>
      <c r="G15" s="40">
        <v>3</v>
      </c>
      <c r="H15" s="40">
        <v>3</v>
      </c>
      <c r="I15" s="40">
        <v>3</v>
      </c>
      <c r="J15" s="40">
        <v>0</v>
      </c>
      <c r="K15" s="40">
        <v>5</v>
      </c>
      <c r="L15" s="40">
        <v>0</v>
      </c>
      <c r="M15" s="40">
        <v>8</v>
      </c>
      <c r="N15" s="129">
        <v>40</v>
      </c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1:26" ht="18" customHeight="1" x14ac:dyDescent="0.25">
      <c r="A16" s="42" t="s">
        <v>26</v>
      </c>
      <c r="B16" s="40">
        <v>0</v>
      </c>
      <c r="C16" s="40">
        <v>3</v>
      </c>
      <c r="D16" s="40">
        <v>1</v>
      </c>
      <c r="E16" s="40">
        <v>0</v>
      </c>
      <c r="F16" s="40">
        <v>3</v>
      </c>
      <c r="G16" s="40">
        <v>0</v>
      </c>
      <c r="H16" s="40">
        <v>0</v>
      </c>
      <c r="I16" s="40">
        <v>1</v>
      </c>
      <c r="J16" s="40">
        <v>0</v>
      </c>
      <c r="K16" s="40">
        <v>1</v>
      </c>
      <c r="L16" s="40">
        <v>5</v>
      </c>
      <c r="M16" s="40">
        <v>0</v>
      </c>
      <c r="N16" s="129">
        <v>14</v>
      </c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1:26" ht="18" customHeight="1" x14ac:dyDescent="0.25">
      <c r="A17" s="42" t="s">
        <v>62</v>
      </c>
      <c r="B17" s="40">
        <v>2</v>
      </c>
      <c r="C17" s="40">
        <v>0</v>
      </c>
      <c r="D17" s="40">
        <v>0</v>
      </c>
      <c r="E17" s="40">
        <v>7</v>
      </c>
      <c r="F17" s="40">
        <v>1</v>
      </c>
      <c r="G17" s="40">
        <v>0</v>
      </c>
      <c r="H17" s="40">
        <v>0</v>
      </c>
      <c r="I17" s="40">
        <v>0</v>
      </c>
      <c r="J17" s="40">
        <v>1</v>
      </c>
      <c r="K17" s="40">
        <v>3</v>
      </c>
      <c r="L17" s="40">
        <v>0</v>
      </c>
      <c r="M17" s="40">
        <v>2</v>
      </c>
      <c r="N17" s="129">
        <v>16</v>
      </c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ht="18" customHeight="1" x14ac:dyDescent="0.25">
      <c r="A18" s="42" t="s">
        <v>29</v>
      </c>
      <c r="B18" s="40">
        <v>3</v>
      </c>
      <c r="C18" s="40">
        <v>11</v>
      </c>
      <c r="D18" s="40">
        <v>7</v>
      </c>
      <c r="E18" s="40">
        <v>4</v>
      </c>
      <c r="F18" s="40">
        <v>7</v>
      </c>
      <c r="G18" s="40">
        <v>6</v>
      </c>
      <c r="H18" s="40">
        <v>4</v>
      </c>
      <c r="I18" s="40">
        <v>8</v>
      </c>
      <c r="J18" s="40">
        <v>6</v>
      </c>
      <c r="K18" s="40">
        <v>6</v>
      </c>
      <c r="L18" s="40">
        <v>7</v>
      </c>
      <c r="M18" s="40">
        <v>2</v>
      </c>
      <c r="N18" s="129">
        <v>71</v>
      </c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1:26" ht="18" customHeight="1" x14ac:dyDescent="0.25">
      <c r="A19" s="42" t="s">
        <v>70</v>
      </c>
      <c r="B19" s="40">
        <v>3</v>
      </c>
      <c r="C19" s="40">
        <v>3</v>
      </c>
      <c r="D19" s="40">
        <v>1</v>
      </c>
      <c r="E19" s="40">
        <v>2</v>
      </c>
      <c r="F19" s="40">
        <v>7</v>
      </c>
      <c r="G19" s="40">
        <v>3</v>
      </c>
      <c r="H19" s="40">
        <v>4</v>
      </c>
      <c r="I19" s="40">
        <v>4</v>
      </c>
      <c r="J19" s="40">
        <v>0</v>
      </c>
      <c r="K19" s="40">
        <v>11</v>
      </c>
      <c r="L19" s="40">
        <v>3</v>
      </c>
      <c r="M19" s="40">
        <v>3</v>
      </c>
      <c r="N19" s="129">
        <v>44</v>
      </c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1:26" ht="18" customHeight="1" x14ac:dyDescent="0.25">
      <c r="A20" s="42" t="s">
        <v>63</v>
      </c>
      <c r="B20" s="40">
        <v>15</v>
      </c>
      <c r="C20" s="40">
        <v>10</v>
      </c>
      <c r="D20" s="40">
        <v>15</v>
      </c>
      <c r="E20" s="40">
        <v>9</v>
      </c>
      <c r="F20" s="40">
        <v>10</v>
      </c>
      <c r="G20" s="40">
        <v>9</v>
      </c>
      <c r="H20" s="40">
        <v>21</v>
      </c>
      <c r="I20" s="40">
        <v>22</v>
      </c>
      <c r="J20" s="40">
        <v>26</v>
      </c>
      <c r="K20" s="40">
        <v>30</v>
      </c>
      <c r="L20" s="40">
        <v>9</v>
      </c>
      <c r="M20" s="40">
        <v>15</v>
      </c>
      <c r="N20" s="129">
        <v>191</v>
      </c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1:26" ht="18" customHeight="1" x14ac:dyDescent="0.25">
      <c r="A21" s="42" t="s">
        <v>31</v>
      </c>
      <c r="B21" s="40">
        <v>16</v>
      </c>
      <c r="C21" s="40">
        <v>0</v>
      </c>
      <c r="D21" s="40">
        <v>14</v>
      </c>
      <c r="E21" s="40">
        <v>7</v>
      </c>
      <c r="F21" s="40">
        <v>12</v>
      </c>
      <c r="G21" s="40">
        <v>2</v>
      </c>
      <c r="H21" s="40">
        <v>12</v>
      </c>
      <c r="I21" s="40">
        <v>9</v>
      </c>
      <c r="J21" s="40">
        <v>11</v>
      </c>
      <c r="K21" s="40">
        <v>8</v>
      </c>
      <c r="L21" s="40">
        <v>15</v>
      </c>
      <c r="M21" s="40">
        <v>4</v>
      </c>
      <c r="N21" s="129">
        <v>110</v>
      </c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1:26" ht="18" customHeight="1" x14ac:dyDescent="0.25">
      <c r="A22" s="42" t="s">
        <v>33</v>
      </c>
      <c r="B22" s="40">
        <v>134</v>
      </c>
      <c r="C22" s="40">
        <v>175</v>
      </c>
      <c r="D22" s="40">
        <v>171</v>
      </c>
      <c r="E22" s="40">
        <v>186</v>
      </c>
      <c r="F22" s="40">
        <v>189</v>
      </c>
      <c r="G22" s="40">
        <v>167</v>
      </c>
      <c r="H22" s="40">
        <v>179</v>
      </c>
      <c r="I22" s="40">
        <v>248</v>
      </c>
      <c r="J22" s="40">
        <v>79</v>
      </c>
      <c r="K22" s="40">
        <v>78</v>
      </c>
      <c r="L22" s="40">
        <v>65</v>
      </c>
      <c r="M22" s="40">
        <v>68</v>
      </c>
      <c r="N22" s="129">
        <v>1739</v>
      </c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1:26" ht="18" customHeight="1" x14ac:dyDescent="0.25">
      <c r="A23" s="42" t="s">
        <v>64</v>
      </c>
      <c r="B23" s="40">
        <v>18</v>
      </c>
      <c r="C23" s="40">
        <v>19</v>
      </c>
      <c r="D23" s="40">
        <v>18</v>
      </c>
      <c r="E23" s="40">
        <v>7</v>
      </c>
      <c r="F23" s="40">
        <v>23</v>
      </c>
      <c r="G23" s="40">
        <v>7</v>
      </c>
      <c r="H23" s="40">
        <v>6</v>
      </c>
      <c r="I23" s="40">
        <v>5</v>
      </c>
      <c r="J23" s="40">
        <v>17</v>
      </c>
      <c r="K23" s="40">
        <v>30</v>
      </c>
      <c r="L23" s="40">
        <v>18</v>
      </c>
      <c r="M23" s="40">
        <v>10</v>
      </c>
      <c r="N23" s="129">
        <v>178</v>
      </c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1:26" ht="18" customHeight="1" x14ac:dyDescent="0.25">
      <c r="A24" s="42" t="s">
        <v>36</v>
      </c>
      <c r="B24" s="40">
        <v>34</v>
      </c>
      <c r="C24" s="40">
        <v>21</v>
      </c>
      <c r="D24" s="40">
        <v>32</v>
      </c>
      <c r="E24" s="40">
        <v>18</v>
      </c>
      <c r="F24" s="40">
        <v>15</v>
      </c>
      <c r="G24" s="40">
        <v>17</v>
      </c>
      <c r="H24" s="40">
        <v>17</v>
      </c>
      <c r="I24" s="40">
        <v>15</v>
      </c>
      <c r="J24" s="40">
        <v>12</v>
      </c>
      <c r="K24" s="40">
        <v>13</v>
      </c>
      <c r="L24" s="40">
        <v>21</v>
      </c>
      <c r="M24" s="40">
        <v>12</v>
      </c>
      <c r="N24" s="129">
        <v>227</v>
      </c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1:26" ht="21" customHeight="1" x14ac:dyDescent="0.25">
      <c r="A25" s="129" t="s">
        <v>42</v>
      </c>
      <c r="B25" s="129">
        <v>348</v>
      </c>
      <c r="C25" s="129">
        <v>355</v>
      </c>
      <c r="D25" s="129">
        <v>386</v>
      </c>
      <c r="E25" s="129">
        <v>343</v>
      </c>
      <c r="F25" s="129">
        <v>453</v>
      </c>
      <c r="G25" s="129">
        <v>347</v>
      </c>
      <c r="H25" s="129">
        <v>371</v>
      </c>
      <c r="I25" s="129">
        <v>434</v>
      </c>
      <c r="J25" s="129">
        <v>288</v>
      </c>
      <c r="K25" s="129">
        <v>397</v>
      </c>
      <c r="L25" s="129">
        <v>249</v>
      </c>
      <c r="M25" s="129">
        <v>202</v>
      </c>
      <c r="N25" s="129">
        <v>4173</v>
      </c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1:26" ht="12.75" customHeight="1" x14ac:dyDescent="0.2">
      <c r="A26" s="41" t="s">
        <v>52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1:26" ht="12.75" customHeight="1" thickBot="1" x14ac:dyDescent="0.25">
      <c r="A27" s="23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1:26" ht="21.75" customHeight="1" thickBot="1" x14ac:dyDescent="0.3">
      <c r="A28" s="83" t="s">
        <v>48</v>
      </c>
      <c r="B28" s="66" t="s">
        <v>1</v>
      </c>
      <c r="C28" s="66" t="s">
        <v>2</v>
      </c>
      <c r="D28" s="66" t="s">
        <v>3</v>
      </c>
      <c r="E28" s="66" t="s">
        <v>4</v>
      </c>
      <c r="F28" s="66" t="s">
        <v>5</v>
      </c>
      <c r="G28" s="66" t="s">
        <v>6</v>
      </c>
      <c r="H28" s="66" t="s">
        <v>7</v>
      </c>
      <c r="I28" s="66" t="s">
        <v>8</v>
      </c>
      <c r="J28" s="66" t="s">
        <v>9</v>
      </c>
      <c r="K28" s="66" t="s">
        <v>10</v>
      </c>
      <c r="L28" s="66" t="s">
        <v>11</v>
      </c>
      <c r="M28" s="66" t="s">
        <v>12</v>
      </c>
      <c r="N28" s="67" t="s">
        <v>13</v>
      </c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1:26" ht="18.75" customHeight="1" x14ac:dyDescent="0.2">
      <c r="A29" s="46" t="s">
        <v>50</v>
      </c>
      <c r="B29" s="47">
        <v>15</v>
      </c>
      <c r="C29" s="47">
        <v>16</v>
      </c>
      <c r="D29" s="47">
        <v>25</v>
      </c>
      <c r="E29" s="47">
        <v>14</v>
      </c>
      <c r="F29" s="47">
        <v>16</v>
      </c>
      <c r="G29" s="47">
        <v>27</v>
      </c>
      <c r="H29" s="47">
        <v>34</v>
      </c>
      <c r="I29" s="47">
        <v>25</v>
      </c>
      <c r="J29" s="47">
        <v>17</v>
      </c>
      <c r="K29" s="47">
        <v>39</v>
      </c>
      <c r="L29" s="47">
        <v>20</v>
      </c>
      <c r="M29" s="47">
        <v>20</v>
      </c>
      <c r="N29" s="48">
        <v>268</v>
      </c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1:26" ht="21.75" customHeight="1" thickBot="1" x14ac:dyDescent="0.3">
      <c r="A30" s="76" t="s">
        <v>42</v>
      </c>
      <c r="B30" s="112">
        <v>363</v>
      </c>
      <c r="C30" s="112">
        <v>371</v>
      </c>
      <c r="D30" s="112">
        <v>411</v>
      </c>
      <c r="E30" s="112">
        <v>357</v>
      </c>
      <c r="F30" s="112">
        <v>469</v>
      </c>
      <c r="G30" s="112">
        <v>374</v>
      </c>
      <c r="H30" s="112">
        <v>405</v>
      </c>
      <c r="I30" s="112">
        <v>459</v>
      </c>
      <c r="J30" s="112">
        <v>305</v>
      </c>
      <c r="K30" s="112">
        <v>436</v>
      </c>
      <c r="L30" s="112">
        <v>269</v>
      </c>
      <c r="M30" s="112">
        <v>222</v>
      </c>
      <c r="N30" s="114">
        <v>4441</v>
      </c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1:26" ht="12.7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1:26" ht="12.7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1:26" ht="12.75" customHeight="1" x14ac:dyDescent="0.2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1:26" ht="12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1:26" ht="12.7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1:26" ht="12.7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1:26" ht="12.7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1:26" ht="12.7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1:26" ht="12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1:26" ht="12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1:26" ht="12.7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1:26" ht="12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1:26" ht="12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1:26" ht="12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1:26" ht="12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1:26" ht="12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1:26" ht="12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1:26" ht="12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1:26" ht="12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1:26" ht="12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1:26" ht="12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1:26" ht="12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1:26" ht="12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1:26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1:26" ht="12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1:26" ht="12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1:26" ht="12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1:26" ht="12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1:26" ht="12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1:26" ht="12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1:26" ht="12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1:26" ht="12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1:26" ht="12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1:26" ht="12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</row>
    <row r="67" spans="1:26" ht="12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</row>
    <row r="68" spans="1:26" ht="12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</row>
    <row r="69" spans="1:26" ht="12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</row>
    <row r="70" spans="1:26" ht="12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</row>
    <row r="71" spans="1:26" ht="12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</row>
    <row r="72" spans="1:26" ht="12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</row>
    <row r="73" spans="1:26" ht="12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</row>
    <row r="74" spans="1:26" ht="12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</row>
    <row r="75" spans="1:26" ht="12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12.75" customHeight="1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12.75" customHeight="1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12.75" customHeight="1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</sheetData>
  <sheetProtection algorithmName="SHA-512" hashValue="rjypvrVElaZ4T6kyzDZK/yW+fjcNs+Lfc/Cjo833ZFqWKWIN/se82fec2qznAVZb3swY4CMixnVn0B3MTuZx5w==" saltValue="ZtxQd15SRyPne7y1vpe3Qw==" spinCount="100000" sheet="1" objects="1" scenarios="1"/>
  <mergeCells count="1">
    <mergeCell ref="A1:N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1005"/>
  <sheetViews>
    <sheetView tabSelected="1" workbookViewId="0">
      <pane xSplit="1" topLeftCell="B1" activePane="topRight" state="frozen"/>
      <selection pane="topRight" activeCell="M20" sqref="M20"/>
    </sheetView>
  </sheetViews>
  <sheetFormatPr baseColWidth="10" defaultColWidth="14.42578125" defaultRowHeight="15" customHeight="1" x14ac:dyDescent="0.2"/>
  <cols>
    <col min="1" max="1" width="29.7109375" style="22" customWidth="1"/>
    <col min="2" max="14" width="7.28515625" style="22" customWidth="1"/>
    <col min="15" max="15" width="8.42578125" style="22" customWidth="1"/>
    <col min="16" max="16" width="6.7109375" style="22" customWidth="1"/>
    <col min="17" max="17" width="27.5703125" style="22" customWidth="1"/>
    <col min="18" max="24" width="6.7109375" style="22" customWidth="1"/>
    <col min="25" max="26" width="10" style="22" customWidth="1"/>
    <col min="27" max="27" width="14.42578125" style="22"/>
    <col min="28" max="29" width="8" style="22" customWidth="1"/>
    <col min="30" max="30" width="7.85546875" style="22" customWidth="1"/>
    <col min="31" max="16384" width="14.42578125" style="22"/>
  </cols>
  <sheetData>
    <row r="1" spans="1:26" ht="18" customHeight="1" x14ac:dyDescent="0.2">
      <c r="A1" s="135" t="s">
        <v>72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3.25" customHeight="1" thickBot="1" x14ac:dyDescent="0.25">
      <c r="A2" s="138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4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26" ht="12" customHeight="1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</row>
    <row r="4" spans="1:26" ht="12" customHeight="1" thickBot="1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</row>
    <row r="5" spans="1:26" ht="21" customHeight="1" thickBot="1" x14ac:dyDescent="0.25">
      <c r="A5" s="65" t="s">
        <v>0</v>
      </c>
      <c r="B5" s="66" t="s">
        <v>1</v>
      </c>
      <c r="C5" s="66" t="s">
        <v>2</v>
      </c>
      <c r="D5" s="66" t="s">
        <v>3</v>
      </c>
      <c r="E5" s="66" t="s">
        <v>4</v>
      </c>
      <c r="F5" s="66" t="s">
        <v>5</v>
      </c>
      <c r="G5" s="66" t="s">
        <v>6</v>
      </c>
      <c r="H5" s="66" t="s">
        <v>7</v>
      </c>
      <c r="I5" s="66" t="s">
        <v>8</v>
      </c>
      <c r="J5" s="66" t="s">
        <v>9</v>
      </c>
      <c r="K5" s="66" t="s">
        <v>10</v>
      </c>
      <c r="L5" s="66" t="s">
        <v>11</v>
      </c>
      <c r="M5" s="66" t="s">
        <v>12</v>
      </c>
      <c r="N5" s="67" t="s">
        <v>13</v>
      </c>
      <c r="O5" s="20"/>
      <c r="P5" s="20"/>
    </row>
    <row r="6" spans="1:26" ht="18" customHeight="1" x14ac:dyDescent="0.25">
      <c r="A6" s="46" t="s">
        <v>57</v>
      </c>
      <c r="B6" s="47">
        <v>211</v>
      </c>
      <c r="C6" s="47">
        <v>165</v>
      </c>
      <c r="D6" s="47">
        <v>191</v>
      </c>
      <c r="E6" s="47">
        <v>137</v>
      </c>
      <c r="F6" s="47">
        <v>209</v>
      </c>
      <c r="G6" s="47">
        <v>164</v>
      </c>
      <c r="H6" s="47">
        <v>203</v>
      </c>
      <c r="I6" s="47">
        <v>80</v>
      </c>
      <c r="J6" s="47">
        <v>187</v>
      </c>
      <c r="K6" s="47">
        <v>198</v>
      </c>
      <c r="L6" s="47">
        <v>215</v>
      </c>
      <c r="M6" s="47">
        <v>140</v>
      </c>
      <c r="N6" s="132">
        <v>2100</v>
      </c>
      <c r="O6" s="20"/>
      <c r="P6" s="20"/>
    </row>
    <row r="7" spans="1:26" ht="18" customHeight="1" x14ac:dyDescent="0.25">
      <c r="A7" s="49" t="s">
        <v>58</v>
      </c>
      <c r="B7" s="40">
        <v>11</v>
      </c>
      <c r="C7" s="40">
        <v>4</v>
      </c>
      <c r="D7" s="40">
        <v>10</v>
      </c>
      <c r="E7" s="40">
        <v>9</v>
      </c>
      <c r="F7" s="40">
        <v>10</v>
      </c>
      <c r="G7" s="40">
        <v>0</v>
      </c>
      <c r="H7" s="40">
        <v>4</v>
      </c>
      <c r="I7" s="40">
        <v>9</v>
      </c>
      <c r="J7" s="40">
        <v>18</v>
      </c>
      <c r="K7" s="40">
        <v>13</v>
      </c>
      <c r="L7" s="40">
        <v>3</v>
      </c>
      <c r="M7" s="40">
        <v>16</v>
      </c>
      <c r="N7" s="133">
        <v>107</v>
      </c>
      <c r="O7" s="20"/>
      <c r="P7" s="20"/>
    </row>
    <row r="8" spans="1:26" ht="18" customHeight="1" x14ac:dyDescent="0.25">
      <c r="A8" s="49" t="s">
        <v>59</v>
      </c>
      <c r="B8" s="40">
        <v>44</v>
      </c>
      <c r="C8" s="40">
        <v>21</v>
      </c>
      <c r="D8" s="40">
        <v>22</v>
      </c>
      <c r="E8" s="40">
        <v>23</v>
      </c>
      <c r="F8" s="40">
        <v>32</v>
      </c>
      <c r="G8" s="40">
        <v>31</v>
      </c>
      <c r="H8" s="40">
        <v>37</v>
      </c>
      <c r="I8" s="40">
        <v>15</v>
      </c>
      <c r="J8" s="40">
        <v>14</v>
      </c>
      <c r="K8" s="40">
        <v>33</v>
      </c>
      <c r="L8" s="40">
        <v>30</v>
      </c>
      <c r="M8" s="40">
        <v>42</v>
      </c>
      <c r="N8" s="133">
        <v>344</v>
      </c>
      <c r="O8" s="20"/>
      <c r="P8" s="20"/>
    </row>
    <row r="9" spans="1:26" ht="18" customHeight="1" x14ac:dyDescent="0.25">
      <c r="A9" s="49" t="s">
        <v>60</v>
      </c>
      <c r="B9" s="40">
        <v>195</v>
      </c>
      <c r="C9" s="40">
        <v>181</v>
      </c>
      <c r="D9" s="40">
        <v>175</v>
      </c>
      <c r="E9" s="40">
        <v>75</v>
      </c>
      <c r="F9" s="40">
        <v>173</v>
      </c>
      <c r="G9" s="40">
        <v>144</v>
      </c>
      <c r="H9" s="40">
        <v>173</v>
      </c>
      <c r="I9" s="40">
        <v>156</v>
      </c>
      <c r="J9" s="40">
        <v>186</v>
      </c>
      <c r="K9" s="40">
        <v>229</v>
      </c>
      <c r="L9" s="40">
        <v>156</v>
      </c>
      <c r="M9" s="40">
        <v>113</v>
      </c>
      <c r="N9" s="133">
        <v>1956</v>
      </c>
      <c r="O9" s="20"/>
      <c r="P9" s="20"/>
    </row>
    <row r="10" spans="1:26" ht="18" customHeight="1" x14ac:dyDescent="0.25">
      <c r="A10" s="68" t="s">
        <v>18</v>
      </c>
      <c r="B10" s="40">
        <v>6</v>
      </c>
      <c r="C10" s="40">
        <v>7</v>
      </c>
      <c r="D10" s="40">
        <v>9</v>
      </c>
      <c r="E10" s="40">
        <v>3</v>
      </c>
      <c r="F10" s="40">
        <v>7</v>
      </c>
      <c r="G10" s="40">
        <v>3</v>
      </c>
      <c r="H10" s="40">
        <v>7</v>
      </c>
      <c r="I10" s="40">
        <v>10</v>
      </c>
      <c r="J10" s="40">
        <v>9</v>
      </c>
      <c r="K10" s="40">
        <v>7</v>
      </c>
      <c r="L10" s="40">
        <v>7</v>
      </c>
      <c r="M10" s="40">
        <v>8</v>
      </c>
      <c r="N10" s="133">
        <v>83</v>
      </c>
      <c r="O10" s="20"/>
      <c r="P10" s="20"/>
    </row>
    <row r="11" spans="1:26" ht="18" customHeight="1" x14ac:dyDescent="0.25">
      <c r="A11" s="68" t="s">
        <v>21</v>
      </c>
      <c r="B11" s="40">
        <v>25</v>
      </c>
      <c r="C11" s="40">
        <v>12</v>
      </c>
      <c r="D11" s="40">
        <v>27</v>
      </c>
      <c r="E11" s="40">
        <v>27</v>
      </c>
      <c r="F11" s="40">
        <v>29</v>
      </c>
      <c r="G11" s="40">
        <v>20</v>
      </c>
      <c r="H11" s="40">
        <v>26</v>
      </c>
      <c r="I11" s="40">
        <v>21</v>
      </c>
      <c r="J11" s="40">
        <v>20</v>
      </c>
      <c r="K11" s="40">
        <v>29</v>
      </c>
      <c r="L11" s="40">
        <v>27</v>
      </c>
      <c r="M11" s="40">
        <v>16</v>
      </c>
      <c r="N11" s="133">
        <v>279</v>
      </c>
      <c r="O11" s="20"/>
      <c r="P11" s="20"/>
    </row>
    <row r="12" spans="1:26" ht="18" customHeight="1" x14ac:dyDescent="0.25">
      <c r="A12" s="49" t="s">
        <v>61</v>
      </c>
      <c r="B12" s="40">
        <v>255</v>
      </c>
      <c r="C12" s="40">
        <v>125</v>
      </c>
      <c r="D12" s="40">
        <v>118</v>
      </c>
      <c r="E12" s="40">
        <v>100</v>
      </c>
      <c r="F12" s="40">
        <v>151</v>
      </c>
      <c r="G12" s="40">
        <v>75</v>
      </c>
      <c r="H12" s="40">
        <v>178</v>
      </c>
      <c r="I12" s="40">
        <v>92</v>
      </c>
      <c r="J12" s="40">
        <v>125</v>
      </c>
      <c r="K12" s="40">
        <v>94</v>
      </c>
      <c r="L12" s="40">
        <v>126</v>
      </c>
      <c r="M12" s="40">
        <v>122</v>
      </c>
      <c r="N12" s="133">
        <v>1561</v>
      </c>
      <c r="O12" s="20"/>
      <c r="P12" s="20"/>
    </row>
    <row r="13" spans="1:26" ht="18" customHeight="1" x14ac:dyDescent="0.25">
      <c r="A13" s="49" t="s">
        <v>22</v>
      </c>
      <c r="B13" s="40">
        <v>3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3</v>
      </c>
      <c r="J13" s="40">
        <v>0</v>
      </c>
      <c r="K13" s="40">
        <v>0</v>
      </c>
      <c r="L13" s="40">
        <v>0</v>
      </c>
      <c r="M13" s="40">
        <v>0</v>
      </c>
      <c r="N13" s="133">
        <v>6</v>
      </c>
      <c r="O13" s="20"/>
      <c r="P13" s="20"/>
    </row>
    <row r="14" spans="1:26" ht="18" customHeight="1" x14ac:dyDescent="0.25">
      <c r="A14" s="49" t="s">
        <v>23</v>
      </c>
      <c r="B14" s="40">
        <v>8</v>
      </c>
      <c r="C14" s="40">
        <v>8</v>
      </c>
      <c r="D14" s="40">
        <v>8</v>
      </c>
      <c r="E14" s="40">
        <v>8</v>
      </c>
      <c r="F14" s="40">
        <v>6</v>
      </c>
      <c r="G14" s="40">
        <v>8</v>
      </c>
      <c r="H14" s="40">
        <v>6</v>
      </c>
      <c r="I14" s="40">
        <v>4</v>
      </c>
      <c r="J14" s="40">
        <v>4</v>
      </c>
      <c r="K14" s="40">
        <v>16</v>
      </c>
      <c r="L14" s="40">
        <v>5</v>
      </c>
      <c r="M14" s="40">
        <v>3</v>
      </c>
      <c r="N14" s="133">
        <v>84</v>
      </c>
      <c r="O14" s="20"/>
      <c r="P14" s="20"/>
    </row>
    <row r="15" spans="1:26" ht="18" customHeight="1" x14ac:dyDescent="0.25">
      <c r="A15" s="49" t="s">
        <v>25</v>
      </c>
      <c r="B15" s="40">
        <v>9</v>
      </c>
      <c r="C15" s="40">
        <v>6</v>
      </c>
      <c r="D15" s="40">
        <v>11</v>
      </c>
      <c r="E15" s="40">
        <v>5</v>
      </c>
      <c r="F15" s="40">
        <v>10</v>
      </c>
      <c r="G15" s="40">
        <v>5</v>
      </c>
      <c r="H15" s="40">
        <v>7</v>
      </c>
      <c r="I15" s="40">
        <v>6</v>
      </c>
      <c r="J15" s="40">
        <v>2</v>
      </c>
      <c r="K15" s="40">
        <v>7</v>
      </c>
      <c r="L15" s="40">
        <v>0</v>
      </c>
      <c r="M15" s="40">
        <v>6</v>
      </c>
      <c r="N15" s="133">
        <v>74</v>
      </c>
      <c r="O15" s="20"/>
      <c r="P15" s="20"/>
    </row>
    <row r="16" spans="1:26" ht="18" customHeight="1" x14ac:dyDescent="0.25">
      <c r="A16" s="49" t="s">
        <v>26</v>
      </c>
      <c r="B16" s="40">
        <v>10</v>
      </c>
      <c r="C16" s="40">
        <v>11</v>
      </c>
      <c r="D16" s="40">
        <v>11</v>
      </c>
      <c r="E16" s="40">
        <v>7</v>
      </c>
      <c r="F16" s="40">
        <v>10</v>
      </c>
      <c r="G16" s="40">
        <v>17</v>
      </c>
      <c r="H16" s="40">
        <v>13</v>
      </c>
      <c r="I16" s="40">
        <v>7</v>
      </c>
      <c r="J16" s="40">
        <v>14</v>
      </c>
      <c r="K16" s="40">
        <v>14</v>
      </c>
      <c r="L16" s="40">
        <v>11</v>
      </c>
      <c r="M16" s="40">
        <v>18</v>
      </c>
      <c r="N16" s="133">
        <v>143</v>
      </c>
      <c r="O16" s="20"/>
      <c r="P16" s="20"/>
    </row>
    <row r="17" spans="1:16" ht="18" customHeight="1" x14ac:dyDescent="0.25">
      <c r="A17" s="49" t="s">
        <v>62</v>
      </c>
      <c r="B17" s="40">
        <v>2</v>
      </c>
      <c r="C17" s="40">
        <v>12</v>
      </c>
      <c r="D17" s="40">
        <v>13</v>
      </c>
      <c r="E17" s="40">
        <v>4</v>
      </c>
      <c r="F17" s="40">
        <v>17</v>
      </c>
      <c r="G17" s="40">
        <v>7</v>
      </c>
      <c r="H17" s="40">
        <v>14</v>
      </c>
      <c r="I17" s="40">
        <v>11</v>
      </c>
      <c r="J17" s="40">
        <v>11</v>
      </c>
      <c r="K17" s="40">
        <v>11</v>
      </c>
      <c r="L17" s="40">
        <v>10</v>
      </c>
      <c r="M17" s="40">
        <v>1</v>
      </c>
      <c r="N17" s="133">
        <v>113</v>
      </c>
      <c r="O17" s="20"/>
      <c r="P17" s="20"/>
    </row>
    <row r="18" spans="1:16" ht="18" customHeight="1" x14ac:dyDescent="0.25">
      <c r="A18" s="49" t="s">
        <v>29</v>
      </c>
      <c r="B18" s="40">
        <v>4</v>
      </c>
      <c r="C18" s="40">
        <v>13</v>
      </c>
      <c r="D18" s="40">
        <v>19</v>
      </c>
      <c r="E18" s="40">
        <v>6</v>
      </c>
      <c r="F18" s="40">
        <v>46</v>
      </c>
      <c r="G18" s="40">
        <v>34</v>
      </c>
      <c r="H18" s="40">
        <v>45</v>
      </c>
      <c r="I18" s="40">
        <v>51</v>
      </c>
      <c r="J18" s="40">
        <v>37</v>
      </c>
      <c r="K18" s="40">
        <v>46</v>
      </c>
      <c r="L18" s="40">
        <v>37</v>
      </c>
      <c r="M18" s="40">
        <v>22</v>
      </c>
      <c r="N18" s="133">
        <v>360</v>
      </c>
      <c r="O18" s="20"/>
      <c r="P18" s="20"/>
    </row>
    <row r="19" spans="1:16" ht="18" customHeight="1" x14ac:dyDescent="0.25">
      <c r="A19" s="49" t="s">
        <v>70</v>
      </c>
      <c r="B19" s="40">
        <v>3</v>
      </c>
      <c r="C19" s="40">
        <v>0</v>
      </c>
      <c r="D19" s="40">
        <v>8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133">
        <v>11</v>
      </c>
      <c r="O19" s="20"/>
      <c r="P19" s="20"/>
    </row>
    <row r="20" spans="1:16" ht="18" customHeight="1" x14ac:dyDescent="0.25">
      <c r="A20" s="49" t="s">
        <v>63</v>
      </c>
      <c r="B20" s="40">
        <v>27</v>
      </c>
      <c r="C20" s="40">
        <v>26</v>
      </c>
      <c r="D20" s="40">
        <v>26</v>
      </c>
      <c r="E20" s="40">
        <v>19</v>
      </c>
      <c r="F20" s="40">
        <v>39</v>
      </c>
      <c r="G20" s="40">
        <v>41</v>
      </c>
      <c r="H20" s="40">
        <v>6</v>
      </c>
      <c r="I20" s="40">
        <v>10</v>
      </c>
      <c r="J20" s="40">
        <v>15</v>
      </c>
      <c r="K20" s="40">
        <v>30</v>
      </c>
      <c r="L20" s="40">
        <v>28</v>
      </c>
      <c r="M20" s="40">
        <v>28</v>
      </c>
      <c r="N20" s="133">
        <v>295</v>
      </c>
      <c r="O20" s="20"/>
      <c r="P20" s="20"/>
    </row>
    <row r="21" spans="1:16" ht="18" customHeight="1" x14ac:dyDescent="0.25">
      <c r="A21" s="49" t="s">
        <v>31</v>
      </c>
      <c r="B21" s="40">
        <v>11</v>
      </c>
      <c r="C21" s="40">
        <v>2</v>
      </c>
      <c r="D21" s="40">
        <v>59</v>
      </c>
      <c r="E21" s="40">
        <v>22</v>
      </c>
      <c r="F21" s="40">
        <v>35</v>
      </c>
      <c r="G21" s="40">
        <v>17</v>
      </c>
      <c r="H21" s="40">
        <v>23</v>
      </c>
      <c r="I21" s="40">
        <v>40</v>
      </c>
      <c r="J21" s="40">
        <v>36</v>
      </c>
      <c r="K21" s="40">
        <v>24</v>
      </c>
      <c r="L21" s="40">
        <v>45</v>
      </c>
      <c r="M21" s="40">
        <v>20</v>
      </c>
      <c r="N21" s="133">
        <v>334</v>
      </c>
      <c r="O21" s="20"/>
      <c r="P21" s="20"/>
    </row>
    <row r="22" spans="1:16" ht="18" customHeight="1" x14ac:dyDescent="0.25">
      <c r="A22" s="49" t="s">
        <v>33</v>
      </c>
      <c r="B22" s="40">
        <v>0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133">
        <v>0</v>
      </c>
      <c r="O22" s="20"/>
      <c r="P22" s="20"/>
    </row>
    <row r="23" spans="1:16" ht="18" customHeight="1" x14ac:dyDescent="0.25">
      <c r="A23" s="49" t="s">
        <v>64</v>
      </c>
      <c r="B23" s="40">
        <v>244</v>
      </c>
      <c r="C23" s="40">
        <v>231</v>
      </c>
      <c r="D23" s="40">
        <v>224</v>
      </c>
      <c r="E23" s="40">
        <v>171</v>
      </c>
      <c r="F23" s="40">
        <v>256</v>
      </c>
      <c r="G23" s="40">
        <v>197</v>
      </c>
      <c r="H23" s="40">
        <v>263</v>
      </c>
      <c r="I23" s="40">
        <v>239</v>
      </c>
      <c r="J23" s="40">
        <v>243</v>
      </c>
      <c r="K23" s="40">
        <v>233</v>
      </c>
      <c r="L23" s="40">
        <v>246</v>
      </c>
      <c r="M23" s="40">
        <v>186</v>
      </c>
      <c r="N23" s="133">
        <v>2733</v>
      </c>
      <c r="O23" s="20"/>
      <c r="P23" s="20"/>
    </row>
    <row r="24" spans="1:16" ht="18" customHeight="1" x14ac:dyDescent="0.25">
      <c r="A24" s="49" t="s">
        <v>36</v>
      </c>
      <c r="B24" s="40">
        <v>93</v>
      </c>
      <c r="C24" s="40">
        <v>133</v>
      </c>
      <c r="D24" s="40">
        <v>117</v>
      </c>
      <c r="E24" s="40">
        <v>91</v>
      </c>
      <c r="F24" s="40">
        <v>101</v>
      </c>
      <c r="G24" s="40">
        <v>73</v>
      </c>
      <c r="H24" s="40">
        <v>127</v>
      </c>
      <c r="I24" s="40">
        <v>126</v>
      </c>
      <c r="J24" s="40">
        <v>143</v>
      </c>
      <c r="K24" s="40">
        <v>152</v>
      </c>
      <c r="L24" s="40">
        <v>103</v>
      </c>
      <c r="M24" s="40">
        <v>82</v>
      </c>
      <c r="N24" s="134">
        <v>1341</v>
      </c>
      <c r="O24" s="20"/>
      <c r="P24" s="20"/>
    </row>
    <row r="25" spans="1:16" ht="18.75" customHeight="1" thickBot="1" x14ac:dyDescent="0.3">
      <c r="A25" s="130" t="s">
        <v>42</v>
      </c>
      <c r="B25" s="131">
        <v>1161</v>
      </c>
      <c r="C25" s="131">
        <v>957</v>
      </c>
      <c r="D25" s="131">
        <v>1048</v>
      </c>
      <c r="E25" s="131">
        <v>707</v>
      </c>
      <c r="F25" s="131">
        <v>1131</v>
      </c>
      <c r="G25" s="131">
        <v>836</v>
      </c>
      <c r="H25" s="131">
        <v>1132</v>
      </c>
      <c r="I25" s="131">
        <v>880</v>
      </c>
      <c r="J25" s="131">
        <v>1064</v>
      </c>
      <c r="K25" s="131">
        <v>1136</v>
      </c>
      <c r="L25" s="131">
        <v>1049</v>
      </c>
      <c r="M25" s="131">
        <v>823</v>
      </c>
      <c r="N25" s="113">
        <v>11924</v>
      </c>
      <c r="O25" s="20"/>
      <c r="P25" s="20"/>
    </row>
    <row r="26" spans="1:16" ht="18.75" customHeight="1" x14ac:dyDescent="0.2">
      <c r="A26" s="72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20"/>
      <c r="P26" s="20"/>
    </row>
    <row r="27" spans="1:16" ht="12.75" customHeight="1" x14ac:dyDescent="0.2">
      <c r="A27" s="144" t="s">
        <v>52</v>
      </c>
      <c r="B27" s="144"/>
      <c r="C27" s="144"/>
      <c r="D27" s="144"/>
      <c r="E27" s="144"/>
      <c r="F27" s="144"/>
      <c r="G27" s="41"/>
      <c r="H27" s="41"/>
      <c r="I27" s="41"/>
      <c r="J27" s="41"/>
      <c r="K27" s="41"/>
      <c r="L27" s="41"/>
      <c r="M27" s="41"/>
      <c r="N27" s="41"/>
      <c r="O27" s="20"/>
      <c r="P27" s="20"/>
    </row>
    <row r="28" spans="1:16" ht="12.75" customHeight="1" x14ac:dyDescent="0.2">
      <c r="A28" s="73"/>
      <c r="B28" s="74"/>
      <c r="C28" s="74"/>
      <c r="D28" s="74"/>
      <c r="E28" s="74"/>
      <c r="F28" s="74"/>
      <c r="G28" s="41"/>
      <c r="H28" s="41"/>
      <c r="I28" s="41"/>
      <c r="J28" s="41"/>
      <c r="K28" s="41"/>
      <c r="L28" s="41"/>
      <c r="M28" s="41"/>
      <c r="N28" s="41"/>
      <c r="O28" s="20"/>
      <c r="P28" s="20"/>
    </row>
    <row r="29" spans="1:16" ht="21.75" customHeight="1" thickBot="1" x14ac:dyDescent="0.3">
      <c r="A29" s="75" t="s">
        <v>48</v>
      </c>
      <c r="B29" s="54" t="s">
        <v>1</v>
      </c>
      <c r="C29" s="54" t="s">
        <v>2</v>
      </c>
      <c r="D29" s="54" t="s">
        <v>3</v>
      </c>
      <c r="E29" s="54" t="s">
        <v>4</v>
      </c>
      <c r="F29" s="54" t="s">
        <v>5</v>
      </c>
      <c r="G29" s="54" t="s">
        <v>6</v>
      </c>
      <c r="H29" s="54" t="s">
        <v>7</v>
      </c>
      <c r="I29" s="54" t="s">
        <v>8</v>
      </c>
      <c r="J29" s="54" t="s">
        <v>9</v>
      </c>
      <c r="K29" s="54" t="s">
        <v>10</v>
      </c>
      <c r="L29" s="54" t="s">
        <v>11</v>
      </c>
      <c r="M29" s="54" t="s">
        <v>12</v>
      </c>
      <c r="N29" s="54" t="s">
        <v>13</v>
      </c>
      <c r="O29" s="20"/>
      <c r="P29" s="20"/>
    </row>
    <row r="30" spans="1:16" ht="19.5" customHeight="1" x14ac:dyDescent="0.2">
      <c r="A30" s="46" t="s">
        <v>50</v>
      </c>
      <c r="B30" s="47">
        <v>249</v>
      </c>
      <c r="C30" s="47">
        <v>215</v>
      </c>
      <c r="D30" s="47">
        <v>227</v>
      </c>
      <c r="E30" s="47">
        <v>196</v>
      </c>
      <c r="F30" s="47">
        <v>261</v>
      </c>
      <c r="G30" s="47">
        <v>216</v>
      </c>
      <c r="H30" s="47">
        <v>235</v>
      </c>
      <c r="I30" s="47">
        <v>227</v>
      </c>
      <c r="J30" s="47">
        <v>238</v>
      </c>
      <c r="K30" s="47">
        <v>215</v>
      </c>
      <c r="L30" s="47">
        <v>219</v>
      </c>
      <c r="M30" s="47">
        <v>170</v>
      </c>
      <c r="N30" s="48">
        <v>2668</v>
      </c>
      <c r="O30" s="20"/>
      <c r="P30" s="20"/>
    </row>
    <row r="31" spans="1:16" ht="21.75" customHeight="1" thickBot="1" x14ac:dyDescent="0.3">
      <c r="A31" s="76" t="s">
        <v>42</v>
      </c>
      <c r="B31" s="112">
        <v>1410</v>
      </c>
      <c r="C31" s="112">
        <v>1172</v>
      </c>
      <c r="D31" s="112">
        <v>1275</v>
      </c>
      <c r="E31" s="112">
        <v>903</v>
      </c>
      <c r="F31" s="112">
        <v>1392</v>
      </c>
      <c r="G31" s="112">
        <v>1052</v>
      </c>
      <c r="H31" s="112">
        <v>1367</v>
      </c>
      <c r="I31" s="112">
        <v>1107</v>
      </c>
      <c r="J31" s="112">
        <v>1302</v>
      </c>
      <c r="K31" s="112">
        <v>1351</v>
      </c>
      <c r="L31" s="112">
        <v>1268</v>
      </c>
      <c r="M31" s="112">
        <v>993</v>
      </c>
      <c r="N31" s="114">
        <v>14592</v>
      </c>
      <c r="O31" s="20"/>
      <c r="P31" s="20"/>
    </row>
    <row r="32" spans="1:16" ht="12.75" customHeight="1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1:16" ht="12.75" customHeight="1" x14ac:dyDescent="0.2">
      <c r="O33" s="20"/>
      <c r="P33" s="20"/>
    </row>
    <row r="34" spans="1:16" ht="12.75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1:16" ht="12.75" customHeight="1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1:16" ht="12.75" customHeight="1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1:16" ht="12.75" customHeight="1" x14ac:dyDescent="0.2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1:16" ht="12.75" customHeight="1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1:16" ht="12.75" customHeight="1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1:16" ht="12.75" customHeight="1" x14ac:dyDescent="0.2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1:16" ht="12.75" customHeight="1" x14ac:dyDescent="0.2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1:16" ht="12.7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1:16" ht="12.75" customHeight="1" x14ac:dyDescent="0.2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1:16" ht="12.75" customHeight="1" x14ac:dyDescent="0.2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1:16" ht="12.75" customHeight="1" x14ac:dyDescent="0.2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1:16" ht="12.75" customHeight="1" x14ac:dyDescent="0.2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1:16" ht="12.75" customHeight="1" x14ac:dyDescent="0.2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1:16" ht="12.75" customHeight="1" x14ac:dyDescent="0.2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1:16" ht="12.75" customHeight="1" x14ac:dyDescent="0.2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2.75" customHeight="1" x14ac:dyDescent="0.2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6" ht="12.75" customHeight="1" x14ac:dyDescent="0.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ht="12.75" customHeight="1" x14ac:dyDescent="0.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1:16" ht="12.75" customHeight="1" x14ac:dyDescent="0.2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1:16" ht="12.75" customHeight="1" x14ac:dyDescent="0.2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1:16" ht="12.75" customHeight="1" x14ac:dyDescent="0.2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1:16" ht="12.75" customHeight="1" x14ac:dyDescent="0.2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1:16" ht="12.75" customHeight="1" x14ac:dyDescent="0.2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1:16" ht="12.75" customHeight="1" x14ac:dyDescent="0.2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1:16" ht="12.75" customHeight="1" x14ac:dyDescent="0.2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1:16" ht="12.75" customHeight="1" x14ac:dyDescent="0.2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1:16" ht="12.75" customHeight="1" x14ac:dyDescent="0.2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1:16" ht="12.75" customHeight="1" x14ac:dyDescent="0.2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1:16" ht="12.75" customHeight="1" x14ac:dyDescent="0.2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1:16" ht="12.75" customHeight="1" x14ac:dyDescent="0.2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26" ht="12.75" customHeight="1" x14ac:dyDescent="0.2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26" ht="12.75" customHeight="1" x14ac:dyDescent="0.2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26" ht="12.75" customHeight="1" x14ac:dyDescent="0.2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26" ht="12.75" customHeight="1" x14ac:dyDescent="0.2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26" ht="12.75" customHeight="1" x14ac:dyDescent="0.2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26" ht="12.75" customHeight="1" x14ac:dyDescent="0.2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1:26" ht="12.75" customHeight="1" x14ac:dyDescent="0.2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1:26" ht="12.75" customHeight="1" x14ac:dyDescent="0.2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1:26" ht="12.75" customHeight="1" x14ac:dyDescent="0.2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1:26" ht="12.7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1:26" ht="12.75" customHeight="1" x14ac:dyDescent="0.2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</row>
    <row r="76" spans="1:26" ht="12.7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</row>
    <row r="77" spans="1:26" ht="12.75" customHeight="1" x14ac:dyDescent="0.2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</row>
    <row r="78" spans="1:26" ht="12.7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</row>
    <row r="79" spans="1:26" ht="12.75" customHeight="1" x14ac:dyDescent="0.2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</row>
    <row r="80" spans="1:26" ht="12.7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</row>
    <row r="81" spans="1:26" ht="12.75" customHeight="1" x14ac:dyDescent="0.2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</row>
    <row r="82" spans="1:26" ht="12.7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</row>
    <row r="83" spans="1:26" ht="12.75" customHeight="1" x14ac:dyDescent="0.2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</row>
    <row r="84" spans="1:26" ht="12.7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</row>
    <row r="85" spans="1:26" ht="12.75" customHeight="1" x14ac:dyDescent="0.2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</row>
    <row r="86" spans="1:26" ht="12.7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</row>
    <row r="87" spans="1:26" ht="12.75" customHeight="1" x14ac:dyDescent="0.2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</row>
    <row r="88" spans="1:26" ht="12.75" customHeight="1" x14ac:dyDescent="0.2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</row>
    <row r="89" spans="1:26" ht="12.75" customHeight="1" x14ac:dyDescent="0.2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</row>
    <row r="90" spans="1:26" ht="12.75" customHeight="1" x14ac:dyDescent="0.2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</row>
    <row r="91" spans="1:26" ht="12.75" customHeight="1" x14ac:dyDescent="0.2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</row>
    <row r="92" spans="1:26" ht="12.75" customHeight="1" x14ac:dyDescent="0.2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</row>
    <row r="93" spans="1:26" ht="12.75" customHeight="1" x14ac:dyDescent="0.2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</row>
    <row r="94" spans="1:26" ht="12.75" customHeight="1" x14ac:dyDescent="0.2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</row>
    <row r="95" spans="1:26" ht="12.75" customHeight="1" x14ac:dyDescent="0.2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</row>
    <row r="96" spans="1:26" ht="12.75" customHeight="1" x14ac:dyDescent="0.2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</row>
    <row r="97" spans="1:26" ht="12.75" customHeight="1" x14ac:dyDescent="0.2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</row>
    <row r="98" spans="1:26" ht="12.75" customHeigh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</row>
    <row r="99" spans="1:26" ht="12.75" customHeight="1" x14ac:dyDescent="0.2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</row>
    <row r="100" spans="1:26" ht="12.75" customHeigh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</row>
    <row r="101" spans="1:26" ht="12.75" customHeight="1" x14ac:dyDescent="0.2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</row>
    <row r="102" spans="1:26" ht="12.75" customHeigh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</row>
    <row r="103" spans="1:26" ht="12.75" customHeight="1" x14ac:dyDescent="0.2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</row>
    <row r="104" spans="1:26" ht="12.75" customHeigh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</row>
    <row r="105" spans="1:26" ht="12.75" customHeight="1" x14ac:dyDescent="0.2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</row>
    <row r="106" spans="1:26" ht="12.75" customHeigh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</row>
    <row r="107" spans="1:26" ht="12.75" customHeight="1" x14ac:dyDescent="0.2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</row>
    <row r="108" spans="1:26" ht="12.75" customHeigh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</row>
    <row r="109" spans="1:26" ht="12.75" customHeight="1" x14ac:dyDescent="0.2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</row>
    <row r="110" spans="1:26" ht="12.75" customHeigh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</row>
    <row r="111" spans="1:26" ht="12.75" customHeight="1" x14ac:dyDescent="0.2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</row>
    <row r="112" spans="1:26" ht="12.75" customHeight="1" x14ac:dyDescent="0.2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</row>
    <row r="113" spans="1:26" ht="12.75" customHeight="1" x14ac:dyDescent="0.2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</row>
    <row r="114" spans="1:26" ht="12.75" customHeight="1" x14ac:dyDescent="0.2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</row>
    <row r="115" spans="1:26" ht="12.75" customHeight="1" x14ac:dyDescent="0.2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</row>
    <row r="116" spans="1:26" ht="12.75" customHeight="1" x14ac:dyDescent="0.2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</row>
    <row r="117" spans="1:26" ht="12.75" customHeight="1" x14ac:dyDescent="0.2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</row>
    <row r="118" spans="1:26" ht="12.75" customHeight="1" x14ac:dyDescent="0.2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</row>
    <row r="119" spans="1:26" ht="12.75" customHeight="1" x14ac:dyDescent="0.2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</row>
    <row r="120" spans="1:26" ht="12.75" customHeight="1" x14ac:dyDescent="0.2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</row>
    <row r="121" spans="1:26" ht="12.75" customHeight="1" x14ac:dyDescent="0.2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</row>
    <row r="122" spans="1:26" ht="12.75" customHeight="1" x14ac:dyDescent="0.2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</row>
    <row r="123" spans="1:26" ht="12.75" customHeight="1" x14ac:dyDescent="0.2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</row>
    <row r="124" spans="1:26" ht="12.75" customHeight="1" x14ac:dyDescent="0.2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</row>
    <row r="125" spans="1:26" ht="12.75" customHeight="1" x14ac:dyDescent="0.2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</row>
    <row r="126" spans="1:26" ht="12.75" customHeight="1" x14ac:dyDescent="0.2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</row>
    <row r="127" spans="1:26" ht="12.75" customHeight="1" x14ac:dyDescent="0.2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</row>
    <row r="128" spans="1:26" ht="12.75" customHeight="1" x14ac:dyDescent="0.2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</row>
    <row r="129" spans="1:26" ht="12.75" customHeight="1" x14ac:dyDescent="0.2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</row>
    <row r="130" spans="1:26" ht="12.75" customHeight="1" x14ac:dyDescent="0.2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</row>
    <row r="131" spans="1:26" ht="12.75" customHeight="1" x14ac:dyDescent="0.2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</row>
    <row r="132" spans="1:26" ht="12.75" customHeight="1" x14ac:dyDescent="0.2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</row>
    <row r="133" spans="1:26" ht="12.75" customHeight="1" x14ac:dyDescent="0.2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</row>
    <row r="134" spans="1:26" ht="12.75" customHeight="1" x14ac:dyDescent="0.2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</row>
    <row r="135" spans="1:26" ht="12.75" customHeight="1" x14ac:dyDescent="0.2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</row>
    <row r="136" spans="1:26" ht="12.75" customHeight="1" x14ac:dyDescent="0.2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</row>
    <row r="137" spans="1:26" ht="12.75" customHeight="1" x14ac:dyDescent="0.2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</row>
    <row r="138" spans="1:26" ht="12.75" customHeight="1" x14ac:dyDescent="0.2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</row>
    <row r="139" spans="1:26" ht="12.75" customHeight="1" x14ac:dyDescent="0.2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</row>
    <row r="140" spans="1:26" ht="12.75" customHeight="1" x14ac:dyDescent="0.2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</row>
    <row r="141" spans="1:26" ht="12.75" customHeight="1" x14ac:dyDescent="0.2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</row>
    <row r="142" spans="1:26" ht="12.75" customHeight="1" x14ac:dyDescent="0.2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</row>
    <row r="143" spans="1:26" ht="12.75" customHeight="1" x14ac:dyDescent="0.2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</row>
    <row r="144" spans="1:26" ht="12.75" customHeight="1" x14ac:dyDescent="0.2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</row>
    <row r="145" spans="1:26" ht="12.75" customHeight="1" x14ac:dyDescent="0.2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</row>
    <row r="146" spans="1:26" ht="12.75" customHeight="1" x14ac:dyDescent="0.2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</row>
    <row r="147" spans="1:26" ht="12.75" customHeight="1" x14ac:dyDescent="0.2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</row>
    <row r="148" spans="1:26" ht="12.75" customHeight="1" x14ac:dyDescent="0.2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</row>
    <row r="149" spans="1:26" ht="12.75" customHeight="1" x14ac:dyDescent="0.2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</row>
    <row r="150" spans="1:26" ht="12.75" customHeight="1" x14ac:dyDescent="0.2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</row>
    <row r="151" spans="1:26" ht="12.75" customHeight="1" x14ac:dyDescent="0.2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</row>
    <row r="152" spans="1:26" ht="12.75" customHeight="1" x14ac:dyDescent="0.2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</row>
    <row r="153" spans="1:26" ht="12.75" customHeight="1" x14ac:dyDescent="0.2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</row>
    <row r="154" spans="1:26" ht="12.75" customHeight="1" x14ac:dyDescent="0.2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</row>
    <row r="155" spans="1:26" ht="12.75" customHeight="1" x14ac:dyDescent="0.2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</row>
    <row r="156" spans="1:26" ht="12.75" customHeight="1" x14ac:dyDescent="0.2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</row>
    <row r="157" spans="1:26" ht="12.75" customHeight="1" x14ac:dyDescent="0.2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</row>
    <row r="158" spans="1:26" ht="12.75" customHeight="1" x14ac:dyDescent="0.2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</row>
    <row r="159" spans="1:26" ht="12.75" customHeight="1" x14ac:dyDescent="0.2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</row>
    <row r="160" spans="1:26" ht="12.75" customHeight="1" x14ac:dyDescent="0.2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</row>
    <row r="161" spans="1:26" ht="12.75" customHeight="1" x14ac:dyDescent="0.2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</row>
    <row r="162" spans="1:26" ht="12.75" customHeight="1" x14ac:dyDescent="0.2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</row>
    <row r="163" spans="1:26" ht="12.75" customHeight="1" x14ac:dyDescent="0.2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</row>
    <row r="164" spans="1:26" ht="12.75" customHeight="1" x14ac:dyDescent="0.2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</row>
    <row r="165" spans="1:26" ht="12.75" customHeight="1" x14ac:dyDescent="0.2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</row>
    <row r="166" spans="1:26" ht="12.75" customHeight="1" x14ac:dyDescent="0.2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</row>
    <row r="167" spans="1:26" ht="12.75" customHeight="1" x14ac:dyDescent="0.2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</row>
    <row r="168" spans="1:26" ht="12.75" customHeight="1" x14ac:dyDescent="0.2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</row>
    <row r="169" spans="1:26" ht="12.75" customHeight="1" x14ac:dyDescent="0.2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</row>
    <row r="170" spans="1:26" ht="12.75" customHeight="1" x14ac:dyDescent="0.2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</row>
    <row r="171" spans="1:26" ht="12.7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</row>
    <row r="172" spans="1:26" ht="12.75" customHeight="1" x14ac:dyDescent="0.2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</row>
    <row r="173" spans="1:26" ht="12.75" customHeight="1" x14ac:dyDescent="0.2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</row>
    <row r="174" spans="1:26" ht="12.75" customHeight="1" x14ac:dyDescent="0.2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</row>
    <row r="175" spans="1:26" ht="12.75" customHeight="1" x14ac:dyDescent="0.2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</row>
    <row r="176" spans="1:26" ht="12.75" customHeight="1" x14ac:dyDescent="0.2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</row>
    <row r="177" spans="1:26" ht="12.75" customHeight="1" x14ac:dyDescent="0.2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</row>
    <row r="178" spans="1:26" ht="12.75" customHeight="1" x14ac:dyDescent="0.2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</row>
    <row r="179" spans="1:26" ht="12.75" customHeight="1" x14ac:dyDescent="0.2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</row>
    <row r="180" spans="1:26" ht="12.75" customHeight="1" x14ac:dyDescent="0.2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</row>
    <row r="181" spans="1:26" ht="12.75" customHeight="1" x14ac:dyDescent="0.2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</row>
    <row r="182" spans="1:26" ht="12.75" customHeight="1" x14ac:dyDescent="0.2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</row>
    <row r="183" spans="1:26" ht="12.75" customHeight="1" x14ac:dyDescent="0.2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</row>
    <row r="184" spans="1:26" ht="12.75" customHeight="1" x14ac:dyDescent="0.2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</row>
    <row r="185" spans="1:26" ht="12.75" customHeight="1" x14ac:dyDescent="0.2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</row>
    <row r="186" spans="1:26" ht="12.75" customHeight="1" x14ac:dyDescent="0.2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</row>
    <row r="187" spans="1:26" ht="12.75" customHeight="1" x14ac:dyDescent="0.2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</row>
    <row r="188" spans="1:26" ht="12.75" customHeight="1" x14ac:dyDescent="0.2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</row>
    <row r="189" spans="1:26" ht="12.75" customHeight="1" x14ac:dyDescent="0.2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</row>
    <row r="190" spans="1:26" ht="12.75" customHeight="1" x14ac:dyDescent="0.2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</row>
    <row r="191" spans="1:26" ht="12.75" customHeight="1" x14ac:dyDescent="0.2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</row>
    <row r="192" spans="1:26" ht="12.75" customHeight="1" x14ac:dyDescent="0.2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</row>
    <row r="193" spans="1:26" ht="12.75" customHeight="1" x14ac:dyDescent="0.2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</row>
    <row r="194" spans="1:26" ht="12.75" customHeight="1" x14ac:dyDescent="0.2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</row>
    <row r="195" spans="1:26" ht="12.75" customHeight="1" x14ac:dyDescent="0.2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</row>
    <row r="196" spans="1:26" ht="12.75" customHeight="1" x14ac:dyDescent="0.2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</row>
    <row r="197" spans="1:26" ht="12.75" customHeight="1" x14ac:dyDescent="0.2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</row>
    <row r="198" spans="1:26" ht="12.75" customHeight="1" x14ac:dyDescent="0.2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</row>
    <row r="199" spans="1:26" ht="12.75" customHeight="1" x14ac:dyDescent="0.2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</row>
    <row r="200" spans="1:26" ht="12.75" customHeight="1" x14ac:dyDescent="0.2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</row>
    <row r="201" spans="1:26" ht="12.75" customHeight="1" x14ac:dyDescent="0.2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</row>
    <row r="202" spans="1:26" ht="12.75" customHeight="1" x14ac:dyDescent="0.2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</row>
    <row r="203" spans="1:26" ht="12.75" customHeight="1" x14ac:dyDescent="0.2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</row>
    <row r="204" spans="1:26" ht="12.75" customHeight="1" x14ac:dyDescent="0.2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</row>
    <row r="205" spans="1:26" ht="12.75" customHeight="1" x14ac:dyDescent="0.2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</row>
    <row r="206" spans="1:26" ht="12.75" customHeight="1" x14ac:dyDescent="0.2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</row>
    <row r="207" spans="1:26" ht="12.75" customHeight="1" x14ac:dyDescent="0.2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</row>
    <row r="208" spans="1:26" ht="12.75" customHeight="1" x14ac:dyDescent="0.2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</row>
    <row r="209" spans="1:26" ht="12.75" customHeight="1" x14ac:dyDescent="0.2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</row>
    <row r="210" spans="1:26" ht="12.75" customHeight="1" x14ac:dyDescent="0.2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</row>
    <row r="211" spans="1:26" ht="12.75" customHeight="1" x14ac:dyDescent="0.2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</row>
    <row r="212" spans="1:26" ht="12.75" customHeight="1" x14ac:dyDescent="0.2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</row>
    <row r="213" spans="1:26" ht="12.75" customHeight="1" x14ac:dyDescent="0.2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</row>
    <row r="214" spans="1:26" ht="12.75" customHeight="1" x14ac:dyDescent="0.2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</row>
    <row r="215" spans="1:26" ht="12.75" customHeight="1" x14ac:dyDescent="0.2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</row>
    <row r="216" spans="1:26" ht="12.75" customHeight="1" x14ac:dyDescent="0.2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</row>
    <row r="217" spans="1:26" ht="12.75" customHeight="1" x14ac:dyDescent="0.2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</row>
    <row r="218" spans="1:26" ht="12.75" customHeight="1" x14ac:dyDescent="0.2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</row>
    <row r="219" spans="1:26" ht="12.75" customHeight="1" x14ac:dyDescent="0.2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</row>
    <row r="220" spans="1:26" ht="12.75" customHeight="1" x14ac:dyDescent="0.2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</row>
    <row r="221" spans="1:26" ht="12.75" customHeight="1" x14ac:dyDescent="0.2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</row>
    <row r="222" spans="1:26" ht="12.75" customHeight="1" x14ac:dyDescent="0.2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</row>
    <row r="223" spans="1:26" ht="12.75" customHeight="1" x14ac:dyDescent="0.2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</row>
    <row r="224" spans="1:26" ht="12.75" customHeight="1" x14ac:dyDescent="0.2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</row>
    <row r="225" spans="1:26" ht="12.75" customHeight="1" x14ac:dyDescent="0.2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</row>
    <row r="226" spans="1:26" ht="12.75" customHeight="1" x14ac:dyDescent="0.2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</row>
    <row r="227" spans="1:26" ht="12.75" customHeight="1" x14ac:dyDescent="0.2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</row>
    <row r="228" spans="1:26" ht="12.75" customHeight="1" x14ac:dyDescent="0.2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</row>
    <row r="229" spans="1:26" ht="12.75" customHeight="1" x14ac:dyDescent="0.2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</row>
    <row r="230" spans="1:26" ht="12.75" customHeight="1" x14ac:dyDescent="0.2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</row>
    <row r="231" spans="1:26" ht="12.75" customHeight="1" x14ac:dyDescent="0.2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</row>
    <row r="232" spans="1:26" ht="12.75" customHeight="1" x14ac:dyDescent="0.2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</row>
    <row r="233" spans="1:26" ht="12.75" customHeight="1" x14ac:dyDescent="0.2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</row>
    <row r="234" spans="1:26" ht="12.75" customHeight="1" x14ac:dyDescent="0.2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</row>
    <row r="235" spans="1:26" ht="12.75" customHeight="1" x14ac:dyDescent="0.2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</row>
    <row r="236" spans="1:26" ht="12.75" customHeight="1" x14ac:dyDescent="0.2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</row>
    <row r="237" spans="1:26" ht="12.75" customHeight="1" x14ac:dyDescent="0.2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</row>
    <row r="238" spans="1:26" ht="12.75" customHeight="1" x14ac:dyDescent="0.2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</row>
    <row r="239" spans="1:26" ht="12.75" customHeight="1" x14ac:dyDescent="0.2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</row>
    <row r="240" spans="1:26" ht="12.75" customHeight="1" x14ac:dyDescent="0.2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</row>
    <row r="241" spans="1:26" ht="12.75" customHeight="1" x14ac:dyDescent="0.2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</row>
    <row r="242" spans="1:26" ht="12.75" customHeight="1" x14ac:dyDescent="0.2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</row>
    <row r="243" spans="1:26" ht="12.75" customHeight="1" x14ac:dyDescent="0.2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</row>
    <row r="244" spans="1:26" ht="12.75" customHeight="1" x14ac:dyDescent="0.2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</row>
    <row r="245" spans="1:26" ht="12.75" customHeight="1" x14ac:dyDescent="0.2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</row>
    <row r="246" spans="1:26" ht="12.75" customHeight="1" x14ac:dyDescent="0.2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</row>
    <row r="247" spans="1:26" ht="12.75" customHeight="1" x14ac:dyDescent="0.2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</row>
    <row r="248" spans="1:26" ht="12.75" customHeight="1" x14ac:dyDescent="0.2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</row>
    <row r="249" spans="1:26" ht="12.75" customHeight="1" x14ac:dyDescent="0.2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</row>
    <row r="250" spans="1:26" ht="12.75" customHeight="1" x14ac:dyDescent="0.2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</row>
    <row r="251" spans="1:26" ht="12.75" customHeight="1" x14ac:dyDescent="0.2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</row>
    <row r="252" spans="1:26" ht="12.75" customHeight="1" x14ac:dyDescent="0.2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</row>
    <row r="253" spans="1:26" ht="12.75" customHeight="1" x14ac:dyDescent="0.2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</row>
    <row r="254" spans="1:26" ht="12.75" customHeight="1" x14ac:dyDescent="0.2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</row>
    <row r="255" spans="1:26" ht="12.75" customHeight="1" x14ac:dyDescent="0.2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</row>
    <row r="256" spans="1:26" ht="12.75" customHeight="1" x14ac:dyDescent="0.2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</row>
    <row r="257" spans="1:26" ht="12.75" customHeight="1" x14ac:dyDescent="0.2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</row>
    <row r="258" spans="1:26" ht="12.75" customHeight="1" x14ac:dyDescent="0.2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</row>
    <row r="259" spans="1:26" ht="12.75" customHeight="1" x14ac:dyDescent="0.2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</row>
    <row r="260" spans="1:26" ht="12.75" customHeight="1" x14ac:dyDescent="0.2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</row>
    <row r="261" spans="1:26" ht="12.75" customHeight="1" x14ac:dyDescent="0.2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</row>
    <row r="262" spans="1:26" ht="12.75" customHeight="1" x14ac:dyDescent="0.2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</row>
    <row r="263" spans="1:26" ht="12.75" customHeight="1" x14ac:dyDescent="0.2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</row>
    <row r="264" spans="1:26" ht="12.75" customHeight="1" x14ac:dyDescent="0.2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</row>
    <row r="265" spans="1:26" ht="12.75" customHeight="1" x14ac:dyDescent="0.2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</row>
    <row r="266" spans="1:26" ht="12.75" customHeight="1" x14ac:dyDescent="0.2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</row>
    <row r="267" spans="1:26" ht="12.75" customHeight="1" x14ac:dyDescent="0.2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</row>
    <row r="268" spans="1:26" ht="12.75" customHeight="1" x14ac:dyDescent="0.2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</row>
    <row r="269" spans="1:26" ht="12.75" customHeight="1" x14ac:dyDescent="0.2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</row>
    <row r="270" spans="1:26" ht="12.75" customHeight="1" x14ac:dyDescent="0.2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</row>
    <row r="271" spans="1:26" ht="12.75" customHeight="1" x14ac:dyDescent="0.2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</row>
    <row r="272" spans="1:26" ht="12.75" customHeight="1" x14ac:dyDescent="0.2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</row>
    <row r="273" spans="1:26" ht="12.75" customHeight="1" x14ac:dyDescent="0.2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</row>
    <row r="274" spans="1:26" ht="12.75" customHeight="1" x14ac:dyDescent="0.2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</row>
    <row r="275" spans="1:26" ht="12.75" customHeight="1" x14ac:dyDescent="0.2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</row>
    <row r="276" spans="1:26" ht="12.75" customHeight="1" x14ac:dyDescent="0.2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</row>
    <row r="277" spans="1:26" ht="12.75" customHeight="1" x14ac:dyDescent="0.2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</row>
    <row r="278" spans="1:26" ht="12.75" customHeight="1" x14ac:dyDescent="0.2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</row>
    <row r="279" spans="1:26" ht="12.75" customHeight="1" x14ac:dyDescent="0.2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</row>
    <row r="280" spans="1:26" ht="12.75" customHeight="1" x14ac:dyDescent="0.2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</row>
    <row r="281" spans="1:26" ht="12.75" customHeight="1" x14ac:dyDescent="0.2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</row>
    <row r="282" spans="1:26" ht="12.75" customHeight="1" x14ac:dyDescent="0.2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</row>
    <row r="283" spans="1:26" ht="12.75" customHeight="1" x14ac:dyDescent="0.2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</row>
    <row r="284" spans="1:26" ht="12.75" customHeight="1" x14ac:dyDescent="0.2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</row>
    <row r="285" spans="1:26" ht="12.75" customHeight="1" x14ac:dyDescent="0.2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</row>
    <row r="286" spans="1:26" ht="12.75" customHeight="1" x14ac:dyDescent="0.2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</row>
    <row r="287" spans="1:26" ht="12.75" customHeight="1" x14ac:dyDescent="0.2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</row>
    <row r="288" spans="1:26" ht="12.75" customHeight="1" x14ac:dyDescent="0.2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</row>
    <row r="289" spans="1:26" ht="12.75" customHeight="1" x14ac:dyDescent="0.2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</row>
    <row r="290" spans="1:26" ht="12.75" customHeight="1" x14ac:dyDescent="0.2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</row>
    <row r="291" spans="1:26" ht="12.75" customHeight="1" x14ac:dyDescent="0.2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</row>
    <row r="292" spans="1:26" ht="12.75" customHeight="1" x14ac:dyDescent="0.2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</row>
    <row r="293" spans="1:26" ht="12.75" customHeight="1" x14ac:dyDescent="0.2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</row>
    <row r="294" spans="1:26" ht="12.75" customHeight="1" x14ac:dyDescent="0.2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</row>
    <row r="295" spans="1:26" ht="12.75" customHeight="1" x14ac:dyDescent="0.2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</row>
    <row r="296" spans="1:26" ht="12.75" customHeight="1" x14ac:dyDescent="0.2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</row>
    <row r="297" spans="1:26" ht="12.75" customHeight="1" x14ac:dyDescent="0.2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</row>
    <row r="298" spans="1:26" ht="12.75" customHeight="1" x14ac:dyDescent="0.2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</row>
    <row r="299" spans="1:26" ht="12.75" customHeight="1" x14ac:dyDescent="0.2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</row>
    <row r="300" spans="1:26" ht="12.75" customHeight="1" x14ac:dyDescent="0.2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</row>
    <row r="301" spans="1:26" ht="12.75" customHeight="1" x14ac:dyDescent="0.2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</row>
    <row r="302" spans="1:26" ht="12.75" customHeight="1" x14ac:dyDescent="0.2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</row>
    <row r="303" spans="1:26" ht="12.75" customHeight="1" x14ac:dyDescent="0.2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</row>
    <row r="304" spans="1:26" ht="12.75" customHeight="1" x14ac:dyDescent="0.2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</row>
    <row r="305" spans="1:26" ht="12.75" customHeight="1" x14ac:dyDescent="0.2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</row>
    <row r="306" spans="1:26" ht="12.75" customHeight="1" x14ac:dyDescent="0.2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</row>
    <row r="307" spans="1:26" ht="12.75" customHeight="1" x14ac:dyDescent="0.2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</row>
    <row r="308" spans="1:26" ht="12.75" customHeight="1" x14ac:dyDescent="0.2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</row>
    <row r="309" spans="1:26" ht="12.75" customHeight="1" x14ac:dyDescent="0.2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</row>
    <row r="310" spans="1:26" ht="12.75" customHeight="1" x14ac:dyDescent="0.2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</row>
    <row r="311" spans="1:26" ht="12.75" customHeight="1" x14ac:dyDescent="0.2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</row>
    <row r="312" spans="1:26" ht="12.75" customHeight="1" x14ac:dyDescent="0.2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</row>
    <row r="313" spans="1:26" ht="12.75" customHeight="1" x14ac:dyDescent="0.2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</row>
    <row r="314" spans="1:26" ht="12.75" customHeight="1" x14ac:dyDescent="0.2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</row>
    <row r="315" spans="1:26" ht="12.75" customHeight="1" x14ac:dyDescent="0.2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</row>
    <row r="316" spans="1:26" ht="12.75" customHeight="1" x14ac:dyDescent="0.2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</row>
    <row r="317" spans="1:26" ht="12.75" customHeight="1" x14ac:dyDescent="0.2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</row>
    <row r="318" spans="1:26" ht="12.75" customHeight="1" x14ac:dyDescent="0.2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</row>
    <row r="319" spans="1:26" ht="12.75" customHeight="1" x14ac:dyDescent="0.2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</row>
    <row r="320" spans="1:26" ht="12.75" customHeight="1" x14ac:dyDescent="0.2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</row>
    <row r="321" spans="1:26" ht="12.75" customHeight="1" x14ac:dyDescent="0.2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</row>
    <row r="322" spans="1:26" ht="12.75" customHeight="1" x14ac:dyDescent="0.2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</row>
    <row r="323" spans="1:26" ht="12.75" customHeight="1" x14ac:dyDescent="0.2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</row>
    <row r="324" spans="1:26" ht="12.75" customHeight="1" x14ac:dyDescent="0.2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</row>
    <row r="325" spans="1:26" ht="12.75" customHeight="1" x14ac:dyDescent="0.2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</row>
    <row r="326" spans="1:26" ht="12.75" customHeight="1" x14ac:dyDescent="0.2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</row>
    <row r="327" spans="1:26" ht="12.75" customHeight="1" x14ac:dyDescent="0.2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</row>
    <row r="328" spans="1:26" ht="12.75" customHeight="1" x14ac:dyDescent="0.2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</row>
    <row r="329" spans="1:26" ht="12.75" customHeight="1" x14ac:dyDescent="0.2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</row>
    <row r="330" spans="1:26" ht="12.75" customHeight="1" x14ac:dyDescent="0.2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</row>
    <row r="331" spans="1:26" ht="12.75" customHeight="1" x14ac:dyDescent="0.2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</row>
    <row r="332" spans="1:26" ht="12.75" customHeight="1" x14ac:dyDescent="0.2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</row>
    <row r="333" spans="1:26" ht="12.75" customHeight="1" x14ac:dyDescent="0.2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</row>
    <row r="334" spans="1:26" ht="12.75" customHeight="1" x14ac:dyDescent="0.2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</row>
    <row r="335" spans="1:26" ht="12.75" customHeight="1" x14ac:dyDescent="0.2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</row>
    <row r="336" spans="1:26" ht="12.75" customHeight="1" x14ac:dyDescent="0.2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</row>
    <row r="337" spans="1:26" ht="12.75" customHeight="1" x14ac:dyDescent="0.2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</row>
    <row r="338" spans="1:26" ht="12.75" customHeight="1" x14ac:dyDescent="0.2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</row>
    <row r="339" spans="1:26" ht="12.75" customHeight="1" x14ac:dyDescent="0.2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</row>
    <row r="340" spans="1:26" ht="12.75" customHeight="1" x14ac:dyDescent="0.2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</row>
    <row r="341" spans="1:26" ht="12.75" customHeight="1" x14ac:dyDescent="0.2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</row>
    <row r="342" spans="1:26" ht="12.75" customHeight="1" x14ac:dyDescent="0.2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</row>
    <row r="343" spans="1:26" ht="12.75" customHeight="1" x14ac:dyDescent="0.2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</row>
    <row r="344" spans="1:26" ht="12.75" customHeight="1" x14ac:dyDescent="0.2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</row>
    <row r="345" spans="1:26" ht="12.75" customHeight="1" x14ac:dyDescent="0.2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</row>
    <row r="346" spans="1:26" ht="12.75" customHeight="1" x14ac:dyDescent="0.2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</row>
    <row r="347" spans="1:26" ht="12.75" customHeight="1" x14ac:dyDescent="0.2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</row>
    <row r="348" spans="1:26" ht="12.75" customHeight="1" x14ac:dyDescent="0.2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</row>
    <row r="349" spans="1:26" ht="12.75" customHeight="1" x14ac:dyDescent="0.2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</row>
    <row r="350" spans="1:26" ht="12.75" customHeight="1" x14ac:dyDescent="0.2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</row>
    <row r="351" spans="1:26" ht="12.75" customHeight="1" x14ac:dyDescent="0.2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</row>
    <row r="352" spans="1:26" ht="12.75" customHeight="1" x14ac:dyDescent="0.2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</row>
    <row r="353" spans="1:26" ht="12.75" customHeight="1" x14ac:dyDescent="0.2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</row>
    <row r="354" spans="1:26" ht="12.75" customHeight="1" x14ac:dyDescent="0.2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</row>
    <row r="355" spans="1:26" ht="12.75" customHeight="1" x14ac:dyDescent="0.2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</row>
    <row r="356" spans="1:26" ht="12.75" customHeight="1" x14ac:dyDescent="0.2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</row>
    <row r="357" spans="1:26" ht="12.75" customHeight="1" x14ac:dyDescent="0.2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</row>
    <row r="358" spans="1:26" ht="12.75" customHeight="1" x14ac:dyDescent="0.2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</row>
    <row r="359" spans="1:26" ht="12.75" customHeight="1" x14ac:dyDescent="0.2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</row>
    <row r="360" spans="1:26" ht="12.75" customHeight="1" x14ac:dyDescent="0.2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</row>
    <row r="361" spans="1:26" ht="12.75" customHeight="1" x14ac:dyDescent="0.2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</row>
    <row r="362" spans="1:26" ht="12.75" customHeight="1" x14ac:dyDescent="0.2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</row>
    <row r="363" spans="1:26" ht="12.75" customHeight="1" x14ac:dyDescent="0.2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</row>
    <row r="364" spans="1:26" ht="12.75" customHeight="1" x14ac:dyDescent="0.2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</row>
    <row r="365" spans="1:26" ht="12.75" customHeight="1" x14ac:dyDescent="0.2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</row>
    <row r="366" spans="1:26" ht="12.75" customHeight="1" x14ac:dyDescent="0.2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</row>
    <row r="367" spans="1:26" ht="12.75" customHeight="1" x14ac:dyDescent="0.2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</row>
    <row r="368" spans="1:26" ht="12.75" customHeight="1" x14ac:dyDescent="0.2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</row>
    <row r="369" spans="1:26" ht="12.75" customHeight="1" x14ac:dyDescent="0.2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</row>
    <row r="370" spans="1:26" ht="12.75" customHeight="1" x14ac:dyDescent="0.2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</row>
    <row r="371" spans="1:26" ht="12.75" customHeight="1" x14ac:dyDescent="0.2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</row>
    <row r="372" spans="1:26" ht="12.75" customHeight="1" x14ac:dyDescent="0.2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</row>
    <row r="373" spans="1:26" ht="12.75" customHeight="1" x14ac:dyDescent="0.2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</row>
    <row r="374" spans="1:26" ht="12.75" customHeight="1" x14ac:dyDescent="0.2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</row>
    <row r="375" spans="1:26" ht="12.75" customHeight="1" x14ac:dyDescent="0.2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</row>
    <row r="376" spans="1:26" ht="12.75" customHeight="1" x14ac:dyDescent="0.2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</row>
    <row r="377" spans="1:26" ht="12.75" customHeight="1" x14ac:dyDescent="0.2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</row>
    <row r="378" spans="1:26" ht="12.75" customHeight="1" x14ac:dyDescent="0.2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</row>
    <row r="379" spans="1:26" ht="12.75" customHeight="1" x14ac:dyDescent="0.2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</row>
    <row r="380" spans="1:26" ht="12.75" customHeight="1" x14ac:dyDescent="0.2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</row>
    <row r="381" spans="1:26" ht="12.75" customHeight="1" x14ac:dyDescent="0.2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</row>
    <row r="382" spans="1:26" ht="12.75" customHeight="1" x14ac:dyDescent="0.2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</row>
    <row r="383" spans="1:26" ht="12.75" customHeight="1" x14ac:dyDescent="0.2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</row>
    <row r="384" spans="1:26" ht="12.75" customHeight="1" x14ac:dyDescent="0.2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</row>
    <row r="385" spans="1:26" ht="12.75" customHeight="1" x14ac:dyDescent="0.2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</row>
    <row r="386" spans="1:26" ht="12.75" customHeight="1" x14ac:dyDescent="0.2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</row>
    <row r="387" spans="1:26" ht="12.75" customHeight="1" x14ac:dyDescent="0.2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</row>
    <row r="388" spans="1:26" ht="12.75" customHeight="1" x14ac:dyDescent="0.2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</row>
    <row r="389" spans="1:26" ht="12.75" customHeight="1" x14ac:dyDescent="0.2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</row>
    <row r="390" spans="1:26" ht="12.75" customHeight="1" x14ac:dyDescent="0.2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</row>
    <row r="391" spans="1:26" ht="12.75" customHeight="1" x14ac:dyDescent="0.2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</row>
    <row r="392" spans="1:26" ht="12.75" customHeight="1" x14ac:dyDescent="0.2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</row>
    <row r="393" spans="1:26" ht="12.75" customHeight="1" x14ac:dyDescent="0.2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</row>
    <row r="394" spans="1:26" ht="12.75" customHeight="1" x14ac:dyDescent="0.2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</row>
    <row r="395" spans="1:26" ht="12.75" customHeight="1" x14ac:dyDescent="0.2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</row>
    <row r="396" spans="1:26" ht="12.75" customHeight="1" x14ac:dyDescent="0.2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</row>
    <row r="397" spans="1:26" ht="12.75" customHeight="1" x14ac:dyDescent="0.2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</row>
    <row r="398" spans="1:26" ht="12.75" customHeight="1" x14ac:dyDescent="0.2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</row>
    <row r="399" spans="1:26" ht="12.75" customHeight="1" x14ac:dyDescent="0.2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</row>
    <row r="400" spans="1:26" ht="12.75" customHeight="1" x14ac:dyDescent="0.2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</row>
    <row r="401" spans="1:26" ht="12.75" customHeight="1" x14ac:dyDescent="0.2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</row>
    <row r="402" spans="1:26" ht="12.75" customHeight="1" x14ac:dyDescent="0.2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</row>
    <row r="403" spans="1:26" ht="12.75" customHeight="1" x14ac:dyDescent="0.2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</row>
    <row r="404" spans="1:26" ht="12.75" customHeight="1" x14ac:dyDescent="0.2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</row>
    <row r="405" spans="1:26" ht="12.75" customHeight="1" x14ac:dyDescent="0.2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</row>
    <row r="406" spans="1:26" ht="12.75" customHeight="1" x14ac:dyDescent="0.2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</row>
    <row r="407" spans="1:26" ht="12.75" customHeight="1" x14ac:dyDescent="0.2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</row>
    <row r="408" spans="1:26" ht="12.75" customHeight="1" x14ac:dyDescent="0.2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</row>
    <row r="409" spans="1:26" ht="12.75" customHeight="1" x14ac:dyDescent="0.2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</row>
    <row r="410" spans="1:26" ht="12.75" customHeight="1" x14ac:dyDescent="0.2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</row>
    <row r="411" spans="1:26" ht="12.75" customHeight="1" x14ac:dyDescent="0.2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</row>
    <row r="412" spans="1:26" ht="12.75" customHeight="1" x14ac:dyDescent="0.2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</row>
    <row r="413" spans="1:26" ht="12.75" customHeight="1" x14ac:dyDescent="0.2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</row>
    <row r="414" spans="1:26" ht="12.75" customHeight="1" x14ac:dyDescent="0.2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</row>
    <row r="415" spans="1:26" ht="12.75" customHeight="1" x14ac:dyDescent="0.2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</row>
    <row r="416" spans="1:26" ht="12.75" customHeight="1" x14ac:dyDescent="0.2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</row>
    <row r="417" spans="1:26" ht="12.75" customHeight="1" x14ac:dyDescent="0.2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</row>
    <row r="418" spans="1:26" ht="12.75" customHeight="1" x14ac:dyDescent="0.2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</row>
    <row r="419" spans="1:26" ht="12.75" customHeight="1" x14ac:dyDescent="0.2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</row>
    <row r="420" spans="1:26" ht="12.75" customHeight="1" x14ac:dyDescent="0.2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</row>
    <row r="421" spans="1:26" ht="12.75" customHeight="1" x14ac:dyDescent="0.2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</row>
    <row r="422" spans="1:26" ht="12.75" customHeight="1" x14ac:dyDescent="0.2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</row>
    <row r="423" spans="1:26" ht="12.75" customHeight="1" x14ac:dyDescent="0.2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</row>
    <row r="424" spans="1:26" ht="12.75" customHeight="1" x14ac:dyDescent="0.2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</row>
    <row r="425" spans="1:26" ht="12.75" customHeight="1" x14ac:dyDescent="0.2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</row>
    <row r="426" spans="1:26" ht="12.75" customHeight="1" x14ac:dyDescent="0.2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</row>
    <row r="427" spans="1:26" ht="12.75" customHeight="1" x14ac:dyDescent="0.2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</row>
    <row r="428" spans="1:26" ht="12.75" customHeight="1" x14ac:dyDescent="0.2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</row>
    <row r="429" spans="1:26" ht="12.75" customHeight="1" x14ac:dyDescent="0.2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</row>
    <row r="430" spans="1:26" ht="12.75" customHeight="1" x14ac:dyDescent="0.2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</row>
    <row r="431" spans="1:26" ht="12.75" customHeight="1" x14ac:dyDescent="0.2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</row>
    <row r="432" spans="1:26" ht="12.75" customHeight="1" x14ac:dyDescent="0.2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</row>
    <row r="433" spans="1:26" ht="12.75" customHeight="1" x14ac:dyDescent="0.2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</row>
    <row r="434" spans="1:26" ht="12.75" customHeight="1" x14ac:dyDescent="0.2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</row>
    <row r="435" spans="1:26" ht="12.75" customHeight="1" x14ac:dyDescent="0.2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</row>
    <row r="436" spans="1:26" ht="12.75" customHeight="1" x14ac:dyDescent="0.2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</row>
    <row r="437" spans="1:26" ht="12.75" customHeight="1" x14ac:dyDescent="0.2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</row>
    <row r="438" spans="1:26" ht="12.75" customHeight="1" x14ac:dyDescent="0.2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</row>
    <row r="439" spans="1:26" ht="12.75" customHeight="1" x14ac:dyDescent="0.2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</row>
    <row r="440" spans="1:26" ht="12.75" customHeight="1" x14ac:dyDescent="0.2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</row>
    <row r="441" spans="1:26" ht="12.75" customHeight="1" x14ac:dyDescent="0.2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</row>
    <row r="442" spans="1:26" ht="12.75" customHeight="1" x14ac:dyDescent="0.2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</row>
    <row r="443" spans="1:26" ht="12.75" customHeight="1" x14ac:dyDescent="0.2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</row>
    <row r="444" spans="1:26" ht="12.75" customHeight="1" x14ac:dyDescent="0.2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</row>
    <row r="445" spans="1:26" ht="12.75" customHeight="1" x14ac:dyDescent="0.2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</row>
    <row r="446" spans="1:26" ht="12.75" customHeight="1" x14ac:dyDescent="0.2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</row>
    <row r="447" spans="1:26" ht="12.75" customHeight="1" x14ac:dyDescent="0.2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</row>
    <row r="448" spans="1:26" ht="12.75" customHeight="1" x14ac:dyDescent="0.2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</row>
    <row r="449" spans="1:26" ht="12.75" customHeight="1" x14ac:dyDescent="0.2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</row>
    <row r="450" spans="1:26" ht="12.75" customHeight="1" x14ac:dyDescent="0.2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</row>
    <row r="451" spans="1:26" ht="12.75" customHeight="1" x14ac:dyDescent="0.2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</row>
    <row r="452" spans="1:26" ht="12.75" customHeight="1" x14ac:dyDescent="0.2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</row>
    <row r="453" spans="1:26" ht="12.75" customHeight="1" x14ac:dyDescent="0.2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</row>
    <row r="454" spans="1:26" ht="12.75" customHeight="1" x14ac:dyDescent="0.2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</row>
    <row r="455" spans="1:26" ht="12.75" customHeight="1" x14ac:dyDescent="0.2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</row>
    <row r="456" spans="1:26" ht="12.75" customHeight="1" x14ac:dyDescent="0.2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</row>
    <row r="457" spans="1:26" ht="12.75" customHeight="1" x14ac:dyDescent="0.2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</row>
    <row r="458" spans="1:26" ht="12.75" customHeight="1" x14ac:dyDescent="0.2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</row>
    <row r="459" spans="1:26" ht="12.75" customHeight="1" x14ac:dyDescent="0.2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</row>
    <row r="460" spans="1:26" ht="12.75" customHeight="1" x14ac:dyDescent="0.2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</row>
    <row r="461" spans="1:26" ht="12.75" customHeight="1" x14ac:dyDescent="0.2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</row>
    <row r="462" spans="1:26" ht="12.75" customHeight="1" x14ac:dyDescent="0.2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</row>
    <row r="463" spans="1:26" ht="12.75" customHeight="1" x14ac:dyDescent="0.2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</row>
    <row r="464" spans="1:26" ht="12.75" customHeight="1" x14ac:dyDescent="0.2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</row>
    <row r="465" spans="1:26" ht="12.75" customHeight="1" x14ac:dyDescent="0.2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</row>
    <row r="466" spans="1:26" ht="12.75" customHeight="1" x14ac:dyDescent="0.2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</row>
    <row r="467" spans="1:26" ht="12.75" customHeight="1" x14ac:dyDescent="0.2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</row>
    <row r="468" spans="1:26" ht="12.75" customHeight="1" x14ac:dyDescent="0.2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</row>
    <row r="469" spans="1:26" ht="12.75" customHeight="1" x14ac:dyDescent="0.2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</row>
    <row r="470" spans="1:26" ht="12.75" customHeight="1" x14ac:dyDescent="0.2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</row>
    <row r="471" spans="1:26" ht="12.75" customHeight="1" x14ac:dyDescent="0.2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</row>
    <row r="472" spans="1:26" ht="12.75" customHeight="1" x14ac:dyDescent="0.2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</row>
    <row r="473" spans="1:26" ht="12.75" customHeight="1" x14ac:dyDescent="0.2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</row>
    <row r="474" spans="1:26" ht="12.75" customHeight="1" x14ac:dyDescent="0.2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</row>
    <row r="475" spans="1:26" ht="12.75" customHeight="1" x14ac:dyDescent="0.2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</row>
    <row r="476" spans="1:26" ht="12.75" customHeight="1" x14ac:dyDescent="0.2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</row>
    <row r="477" spans="1:26" ht="12.75" customHeight="1" x14ac:dyDescent="0.2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</row>
    <row r="478" spans="1:26" ht="12.75" customHeight="1" x14ac:dyDescent="0.2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</row>
    <row r="479" spans="1:26" ht="12.75" customHeight="1" x14ac:dyDescent="0.2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</row>
    <row r="480" spans="1:26" ht="12.75" customHeight="1" x14ac:dyDescent="0.2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</row>
    <row r="481" spans="1:26" ht="12.75" customHeight="1" x14ac:dyDescent="0.2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</row>
    <row r="482" spans="1:26" ht="12.75" customHeight="1" x14ac:dyDescent="0.2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</row>
    <row r="483" spans="1:26" ht="12.75" customHeight="1" x14ac:dyDescent="0.2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</row>
    <row r="484" spans="1:26" ht="12.75" customHeight="1" x14ac:dyDescent="0.2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</row>
    <row r="485" spans="1:26" ht="12.75" customHeight="1" x14ac:dyDescent="0.2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</row>
    <row r="486" spans="1:26" ht="12.75" customHeight="1" x14ac:dyDescent="0.2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</row>
    <row r="487" spans="1:26" ht="12.75" customHeight="1" x14ac:dyDescent="0.2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</row>
    <row r="488" spans="1:26" ht="12.75" customHeight="1" x14ac:dyDescent="0.2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</row>
    <row r="489" spans="1:26" ht="12.75" customHeight="1" x14ac:dyDescent="0.2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</row>
    <row r="490" spans="1:26" ht="12.75" customHeight="1" x14ac:dyDescent="0.2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</row>
    <row r="491" spans="1:26" ht="12.75" customHeight="1" x14ac:dyDescent="0.2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</row>
    <row r="492" spans="1:26" ht="12.75" customHeight="1" x14ac:dyDescent="0.2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</row>
    <row r="493" spans="1:26" ht="12.75" customHeight="1" x14ac:dyDescent="0.2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</row>
    <row r="494" spans="1:26" ht="12.75" customHeight="1" x14ac:dyDescent="0.2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</row>
    <row r="495" spans="1:26" ht="12.75" customHeight="1" x14ac:dyDescent="0.2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</row>
    <row r="496" spans="1:26" ht="12.75" customHeight="1" x14ac:dyDescent="0.2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</row>
    <row r="497" spans="1:26" ht="12.75" customHeight="1" x14ac:dyDescent="0.2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</row>
    <row r="498" spans="1:26" ht="12.75" customHeight="1" x14ac:dyDescent="0.2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</row>
    <row r="499" spans="1:26" ht="12.75" customHeight="1" x14ac:dyDescent="0.2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</row>
    <row r="500" spans="1:26" ht="12.75" customHeight="1" x14ac:dyDescent="0.2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</row>
    <row r="501" spans="1:26" ht="12.75" customHeight="1" x14ac:dyDescent="0.2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</row>
    <row r="502" spans="1:26" ht="12.75" customHeight="1" x14ac:dyDescent="0.2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</row>
    <row r="503" spans="1:26" ht="12.75" customHeight="1" x14ac:dyDescent="0.2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</row>
    <row r="504" spans="1:26" ht="12.75" customHeight="1" x14ac:dyDescent="0.2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</row>
    <row r="505" spans="1:26" ht="12.75" customHeight="1" x14ac:dyDescent="0.2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</row>
    <row r="506" spans="1:26" ht="12.75" customHeight="1" x14ac:dyDescent="0.2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</row>
    <row r="507" spans="1:26" ht="12.75" customHeight="1" x14ac:dyDescent="0.2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</row>
    <row r="508" spans="1:26" ht="12.75" customHeight="1" x14ac:dyDescent="0.2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</row>
    <row r="509" spans="1:26" ht="12.75" customHeight="1" x14ac:dyDescent="0.2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</row>
    <row r="510" spans="1:26" ht="12.75" customHeight="1" x14ac:dyDescent="0.2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</row>
    <row r="511" spans="1:26" ht="12.75" customHeight="1" x14ac:dyDescent="0.2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</row>
    <row r="512" spans="1:26" ht="12.75" customHeight="1" x14ac:dyDescent="0.2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</row>
    <row r="513" spans="1:26" ht="12.75" customHeight="1" x14ac:dyDescent="0.2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</row>
    <row r="514" spans="1:26" ht="12.75" customHeight="1" x14ac:dyDescent="0.2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</row>
    <row r="515" spans="1:26" ht="12.75" customHeight="1" x14ac:dyDescent="0.2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</row>
    <row r="516" spans="1:26" ht="12.75" customHeight="1" x14ac:dyDescent="0.2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</row>
    <row r="517" spans="1:26" ht="12.75" customHeight="1" x14ac:dyDescent="0.2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</row>
    <row r="518" spans="1:26" ht="12.75" customHeight="1" x14ac:dyDescent="0.2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</row>
    <row r="519" spans="1:26" ht="12.75" customHeight="1" x14ac:dyDescent="0.2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</row>
    <row r="520" spans="1:26" ht="12.75" customHeight="1" x14ac:dyDescent="0.2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</row>
    <row r="521" spans="1:26" ht="12.75" customHeight="1" x14ac:dyDescent="0.2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</row>
    <row r="522" spans="1:26" ht="12.75" customHeight="1" x14ac:dyDescent="0.2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</row>
    <row r="523" spans="1:26" ht="12.75" customHeight="1" x14ac:dyDescent="0.2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</row>
    <row r="524" spans="1:26" ht="12.75" customHeight="1" x14ac:dyDescent="0.2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</row>
    <row r="525" spans="1:26" ht="12.75" customHeight="1" x14ac:dyDescent="0.2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</row>
    <row r="526" spans="1:26" ht="12.75" customHeight="1" x14ac:dyDescent="0.2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</row>
    <row r="527" spans="1:26" ht="12.75" customHeight="1" x14ac:dyDescent="0.2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</row>
    <row r="528" spans="1:26" ht="12.75" customHeight="1" x14ac:dyDescent="0.2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</row>
    <row r="529" spans="1:26" ht="12.75" customHeight="1" x14ac:dyDescent="0.2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</row>
    <row r="530" spans="1:26" ht="12.75" customHeight="1" x14ac:dyDescent="0.2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</row>
    <row r="531" spans="1:26" ht="12.75" customHeight="1" x14ac:dyDescent="0.2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</row>
    <row r="532" spans="1:26" ht="12.75" customHeight="1" x14ac:dyDescent="0.2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</row>
    <row r="533" spans="1:26" ht="12.75" customHeight="1" x14ac:dyDescent="0.2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</row>
    <row r="534" spans="1:26" ht="12.75" customHeight="1" x14ac:dyDescent="0.2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</row>
    <row r="535" spans="1:26" ht="12.75" customHeight="1" x14ac:dyDescent="0.2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</row>
    <row r="536" spans="1:26" ht="12.75" customHeight="1" x14ac:dyDescent="0.2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</row>
    <row r="537" spans="1:26" ht="12.75" customHeight="1" x14ac:dyDescent="0.2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</row>
    <row r="538" spans="1:26" ht="12.75" customHeight="1" x14ac:dyDescent="0.2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</row>
    <row r="539" spans="1:26" ht="12.75" customHeight="1" x14ac:dyDescent="0.2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</row>
    <row r="540" spans="1:26" ht="12.75" customHeight="1" x14ac:dyDescent="0.2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</row>
    <row r="541" spans="1:26" ht="12.75" customHeight="1" x14ac:dyDescent="0.2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</row>
    <row r="542" spans="1:26" ht="12.75" customHeight="1" x14ac:dyDescent="0.2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</row>
    <row r="543" spans="1:26" ht="12.75" customHeight="1" x14ac:dyDescent="0.2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</row>
    <row r="544" spans="1:26" ht="12.7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</row>
    <row r="545" spans="1:26" ht="12.7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</row>
    <row r="546" spans="1:26" ht="12.7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</row>
    <row r="547" spans="1:26" ht="12.7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</row>
    <row r="548" spans="1:26" ht="12.7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</row>
    <row r="549" spans="1:26" ht="12.7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</row>
    <row r="550" spans="1:26" ht="12.7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</row>
    <row r="551" spans="1:26" ht="12.7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</row>
    <row r="552" spans="1:26" ht="12.7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</row>
    <row r="553" spans="1:26" ht="12.7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</row>
    <row r="554" spans="1:26" ht="12.7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</row>
    <row r="555" spans="1:26" ht="12.7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</row>
    <row r="556" spans="1:26" ht="12.7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</row>
    <row r="557" spans="1:26" ht="12.7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</row>
    <row r="558" spans="1:26" ht="12.7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</row>
    <row r="559" spans="1:26" ht="12.7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</row>
    <row r="560" spans="1:26" ht="12.7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</row>
    <row r="561" spans="1:26" ht="12.7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</row>
    <row r="562" spans="1:26" ht="12.7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</row>
    <row r="563" spans="1:26" ht="12.7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</row>
    <row r="564" spans="1:26" ht="12.7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</row>
    <row r="565" spans="1:26" ht="12.7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</row>
    <row r="566" spans="1:26" ht="12.7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</row>
    <row r="567" spans="1:26" ht="12.7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</row>
    <row r="568" spans="1:26" ht="12.7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</row>
    <row r="569" spans="1:26" ht="12.7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</row>
    <row r="570" spans="1:26" ht="12.7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</row>
    <row r="571" spans="1:26" ht="12.7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</row>
    <row r="572" spans="1:26" ht="12.7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</row>
    <row r="573" spans="1:26" ht="12.7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</row>
    <row r="574" spans="1:26" ht="12.7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</row>
    <row r="575" spans="1:26" ht="12.7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</row>
    <row r="576" spans="1:26" ht="12.7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</row>
    <row r="577" spans="1:26" ht="12.7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</row>
    <row r="578" spans="1:26" ht="12.7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</row>
    <row r="579" spans="1:26" ht="12.7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</row>
    <row r="580" spans="1:26" ht="12.7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</row>
    <row r="581" spans="1:26" ht="12.7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</row>
    <row r="582" spans="1:26" ht="12.7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</row>
    <row r="583" spans="1:26" ht="12.7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</row>
    <row r="584" spans="1:26" ht="12.7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</row>
    <row r="585" spans="1:26" ht="12.7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</row>
    <row r="586" spans="1:26" ht="12.7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</row>
    <row r="587" spans="1:26" ht="12.7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</row>
    <row r="588" spans="1:26" ht="12.7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</row>
    <row r="589" spans="1:26" ht="12.7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</row>
    <row r="590" spans="1:26" ht="12.7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</row>
    <row r="591" spans="1:26" ht="12.7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</row>
    <row r="592" spans="1:26" ht="12.7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</row>
    <row r="593" spans="1:26" ht="12.7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</row>
    <row r="594" spans="1:26" ht="12.7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</row>
    <row r="595" spans="1:26" ht="12.7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</row>
    <row r="596" spans="1:26" ht="12.7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</row>
    <row r="597" spans="1:26" ht="12.7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</row>
    <row r="598" spans="1:26" ht="12.7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</row>
    <row r="599" spans="1:26" ht="12.7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</row>
    <row r="600" spans="1:26" ht="12.7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</row>
    <row r="601" spans="1:26" ht="12.7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</row>
    <row r="602" spans="1:26" ht="12.7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</row>
    <row r="603" spans="1:26" ht="12.7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</row>
    <row r="604" spans="1:26" ht="12.7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</row>
    <row r="605" spans="1:26" ht="12.7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</row>
    <row r="606" spans="1:26" ht="12.7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</row>
    <row r="607" spans="1:26" ht="12.7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</row>
    <row r="608" spans="1:26" ht="12.7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</row>
    <row r="609" spans="1:26" ht="12.7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</row>
    <row r="610" spans="1:26" ht="12.7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</row>
    <row r="611" spans="1:26" ht="12.7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</row>
    <row r="612" spans="1:26" ht="12.75" customHeigh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</row>
    <row r="613" spans="1:26" ht="12.75" customHeigh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</row>
    <row r="614" spans="1:26" ht="12.75" customHeigh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</row>
    <row r="615" spans="1:26" ht="12.75" customHeigh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</row>
    <row r="616" spans="1:26" ht="12.75" customHeigh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</row>
    <row r="617" spans="1:26" ht="12.75" customHeigh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</row>
    <row r="618" spans="1:26" ht="12.75" customHeigh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</row>
    <row r="619" spans="1:26" ht="12.75" customHeigh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</row>
    <row r="620" spans="1:26" ht="12.75" customHeigh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</row>
    <row r="621" spans="1:26" ht="12.75" customHeigh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</row>
    <row r="622" spans="1:26" ht="12.75" customHeigh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</row>
    <row r="623" spans="1:26" ht="12.75" customHeigh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</row>
    <row r="624" spans="1:26" ht="12.75" customHeigh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</row>
    <row r="625" spans="1:26" ht="12.75" customHeigh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</row>
    <row r="626" spans="1:26" ht="12.75" customHeigh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</row>
    <row r="627" spans="1:26" ht="12.75" customHeigh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</row>
    <row r="628" spans="1:26" ht="12.75" customHeigh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</row>
    <row r="629" spans="1:26" ht="12.75" customHeigh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</row>
    <row r="630" spans="1:26" ht="12.75" customHeigh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</row>
    <row r="631" spans="1:26" ht="12.75" customHeigh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</row>
    <row r="632" spans="1:26" ht="12.75" customHeigh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</row>
    <row r="633" spans="1:26" ht="12.75" customHeigh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</row>
    <row r="634" spans="1:26" ht="12.75" customHeigh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</row>
    <row r="635" spans="1:26" ht="12.75" customHeigh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</row>
    <row r="636" spans="1:26" ht="12.75" customHeigh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</row>
    <row r="637" spans="1:26" ht="12.75" customHeigh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</row>
    <row r="638" spans="1:26" ht="12.75" customHeigh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</row>
    <row r="639" spans="1:26" ht="12.75" customHeigh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</row>
    <row r="640" spans="1:26" ht="12.75" customHeigh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</row>
    <row r="641" spans="1:26" ht="12.75" customHeigh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</row>
    <row r="642" spans="1:26" ht="12.75" customHeigh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</row>
    <row r="643" spans="1:26" ht="12.75" customHeigh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</row>
    <row r="644" spans="1:26" ht="12.75" customHeigh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</row>
    <row r="645" spans="1:26" ht="12.75" customHeigh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</row>
    <row r="646" spans="1:26" ht="12.75" customHeigh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</row>
    <row r="647" spans="1:26" ht="12.75" customHeigh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</row>
    <row r="648" spans="1:26" ht="12.75" customHeigh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</row>
    <row r="649" spans="1:26" ht="12.75" customHeigh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</row>
    <row r="650" spans="1:26" ht="12.75" customHeigh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</row>
    <row r="651" spans="1:26" ht="12.75" customHeigh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</row>
    <row r="652" spans="1:26" ht="12.75" customHeigh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</row>
    <row r="653" spans="1:26" ht="12.75" customHeigh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</row>
    <row r="654" spans="1:26" ht="12.75" customHeigh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</row>
    <row r="655" spans="1:26" ht="12.75" customHeigh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</row>
    <row r="656" spans="1:26" ht="12.75" customHeigh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</row>
    <row r="657" spans="1:26" ht="12.75" customHeigh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</row>
    <row r="658" spans="1:26" ht="12.75" customHeigh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</row>
    <row r="659" spans="1:26" ht="12.75" customHeigh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</row>
    <row r="660" spans="1:26" ht="12.75" customHeigh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</row>
    <row r="661" spans="1:26" ht="12.75" customHeigh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</row>
    <row r="662" spans="1:26" ht="12.75" customHeigh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</row>
    <row r="663" spans="1:26" ht="12.75" customHeigh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</row>
    <row r="664" spans="1:26" ht="12.75" customHeigh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</row>
    <row r="665" spans="1:26" ht="12.75" customHeigh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</row>
    <row r="666" spans="1:26" ht="12.75" customHeigh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</row>
    <row r="667" spans="1:26" ht="12.75" customHeigh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</row>
    <row r="668" spans="1:26" ht="12.75" customHeigh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</row>
    <row r="669" spans="1:26" ht="12.75" customHeigh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</row>
    <row r="670" spans="1:26" ht="12.75" customHeigh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</row>
    <row r="671" spans="1:26" ht="12.75" customHeigh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</row>
    <row r="672" spans="1:26" ht="12.75" customHeigh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</row>
    <row r="673" spans="1:26" ht="12.75" customHeigh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</row>
    <row r="674" spans="1:26" ht="12.75" customHeigh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</row>
    <row r="675" spans="1:26" ht="12.75" customHeigh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</row>
    <row r="676" spans="1:26" ht="12.75" customHeigh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</row>
    <row r="677" spans="1:26" ht="12.75" customHeigh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</row>
    <row r="678" spans="1:26" ht="12.75" customHeigh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</row>
    <row r="679" spans="1:26" ht="12.75" customHeigh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</row>
    <row r="680" spans="1:26" ht="12.75" customHeigh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</row>
    <row r="681" spans="1:26" ht="12.75" customHeigh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</row>
    <row r="682" spans="1:26" ht="12.75" customHeigh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</row>
    <row r="683" spans="1:26" ht="12.75" customHeigh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</row>
    <row r="684" spans="1:26" ht="12.75" customHeigh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</row>
    <row r="685" spans="1:26" ht="12.75" customHeigh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</row>
    <row r="686" spans="1:26" ht="12.75" customHeigh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</row>
    <row r="687" spans="1:26" ht="12.75" customHeigh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</row>
    <row r="688" spans="1:26" ht="12.75" customHeigh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</row>
    <row r="689" spans="1:26" ht="12.75" customHeigh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</row>
    <row r="690" spans="1:26" ht="12.75" customHeigh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</row>
    <row r="691" spans="1:26" ht="12.75" customHeigh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</row>
    <row r="692" spans="1:26" ht="12.75" customHeigh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</row>
    <row r="693" spans="1:26" ht="12.75" customHeigh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</row>
    <row r="694" spans="1:26" ht="12.75" customHeigh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</row>
    <row r="695" spans="1:26" ht="12.75" customHeigh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</row>
    <row r="696" spans="1:26" ht="12.75" customHeigh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</row>
    <row r="697" spans="1:26" ht="12.75" customHeigh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</row>
    <row r="698" spans="1:26" ht="12.75" customHeigh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</row>
    <row r="699" spans="1:26" ht="12.75" customHeigh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</row>
    <row r="700" spans="1:26" ht="12.75" customHeigh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</row>
    <row r="701" spans="1:26" ht="12.75" customHeigh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</row>
    <row r="702" spans="1:26" ht="12.75" customHeigh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</row>
    <row r="703" spans="1:26" ht="12.75" customHeigh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</row>
    <row r="704" spans="1:26" ht="12.75" customHeigh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</row>
    <row r="705" spans="1:26" ht="12.75" customHeigh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</row>
    <row r="706" spans="1:26" ht="12.75" customHeigh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</row>
    <row r="707" spans="1:26" ht="12.75" customHeigh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</row>
    <row r="708" spans="1:26" ht="12.75" customHeigh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</row>
    <row r="709" spans="1:26" ht="12.75" customHeigh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</row>
    <row r="710" spans="1:26" ht="12.75" customHeigh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</row>
    <row r="711" spans="1:26" ht="12.75" customHeigh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</row>
    <row r="712" spans="1:26" ht="12.75" customHeigh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</row>
    <row r="713" spans="1:26" ht="12.75" customHeigh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</row>
    <row r="714" spans="1:26" ht="12.75" customHeigh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</row>
    <row r="715" spans="1:26" ht="12.75" customHeigh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</row>
    <row r="716" spans="1:26" ht="12.75" customHeigh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</row>
    <row r="717" spans="1:26" ht="12.75" customHeigh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</row>
    <row r="718" spans="1:26" ht="12.75" customHeigh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</row>
    <row r="719" spans="1:26" ht="12.75" customHeigh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</row>
    <row r="720" spans="1:26" ht="12.75" customHeigh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</row>
    <row r="721" spans="1:26" ht="12.75" customHeigh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</row>
    <row r="722" spans="1:26" ht="12.75" customHeigh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</row>
    <row r="723" spans="1:26" ht="12.75" customHeigh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</row>
    <row r="724" spans="1:26" ht="12.75" customHeigh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</row>
    <row r="725" spans="1:26" ht="12.75" customHeigh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</row>
    <row r="726" spans="1:26" ht="12.75" customHeigh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</row>
    <row r="727" spans="1:26" ht="12.75" customHeigh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</row>
    <row r="728" spans="1:26" ht="12.75" customHeigh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</row>
    <row r="729" spans="1:26" ht="12.75" customHeigh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</row>
    <row r="730" spans="1:26" ht="12.75" customHeigh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</row>
    <row r="731" spans="1:26" ht="12.75" customHeigh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</row>
    <row r="732" spans="1:26" ht="12.75" customHeigh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</row>
    <row r="733" spans="1:26" ht="12.75" customHeigh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</row>
    <row r="734" spans="1:26" ht="12.75" customHeigh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</row>
    <row r="735" spans="1:26" ht="12.75" customHeigh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</row>
    <row r="736" spans="1:26" ht="12.75" customHeigh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</row>
    <row r="737" spans="1:26" ht="12.75" customHeigh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</row>
    <row r="738" spans="1:26" ht="12.75" customHeigh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</row>
    <row r="739" spans="1:26" ht="12.75" customHeigh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</row>
    <row r="740" spans="1:26" ht="12.75" customHeigh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</row>
    <row r="741" spans="1:26" ht="12.75" customHeigh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</row>
    <row r="742" spans="1:26" ht="12.75" customHeigh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</row>
    <row r="743" spans="1:26" ht="12.75" customHeigh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</row>
    <row r="744" spans="1:26" ht="12.75" customHeigh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</row>
    <row r="745" spans="1:26" ht="12.75" customHeigh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</row>
    <row r="746" spans="1:26" ht="12.75" customHeigh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</row>
    <row r="747" spans="1:26" ht="12.75" customHeigh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</row>
    <row r="748" spans="1:26" ht="12.75" customHeigh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</row>
    <row r="749" spans="1:26" ht="12.75" customHeigh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</row>
    <row r="750" spans="1:26" ht="12.75" customHeigh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</row>
    <row r="751" spans="1:26" ht="12.75" customHeigh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</row>
    <row r="752" spans="1:26" ht="12.75" customHeigh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</row>
    <row r="753" spans="1:26" ht="12.75" customHeigh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</row>
    <row r="754" spans="1:26" ht="12.75" customHeigh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</row>
    <row r="755" spans="1:26" ht="12.75" customHeigh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</row>
    <row r="756" spans="1:26" ht="12.75" customHeigh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</row>
    <row r="757" spans="1:26" ht="12.75" customHeigh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</row>
    <row r="758" spans="1:26" ht="12.75" customHeigh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</row>
    <row r="759" spans="1:26" ht="12.75" customHeigh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</row>
    <row r="760" spans="1:26" ht="12.75" customHeigh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</row>
    <row r="761" spans="1:26" ht="12.75" customHeigh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</row>
    <row r="762" spans="1:26" ht="12.75" customHeigh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</row>
    <row r="763" spans="1:26" ht="12.75" customHeigh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</row>
    <row r="764" spans="1:26" ht="12.75" customHeigh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</row>
    <row r="765" spans="1:26" ht="12.75" customHeigh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</row>
    <row r="766" spans="1:26" ht="12.75" customHeigh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</row>
    <row r="767" spans="1:26" ht="12.75" customHeigh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</row>
    <row r="768" spans="1:26" ht="12.75" customHeigh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</row>
    <row r="769" spans="1:26" ht="12.75" customHeigh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</row>
    <row r="770" spans="1:26" ht="12.75" customHeigh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</row>
    <row r="771" spans="1:26" ht="12.75" customHeigh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</row>
    <row r="772" spans="1:26" ht="12.75" customHeigh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</row>
    <row r="773" spans="1:26" ht="12.75" customHeigh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</row>
    <row r="774" spans="1:26" ht="12.75" customHeigh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</row>
    <row r="775" spans="1:26" ht="12.75" customHeigh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</row>
    <row r="776" spans="1:26" ht="12.75" customHeigh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</row>
    <row r="777" spans="1:26" ht="12.75" customHeigh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</row>
    <row r="778" spans="1:26" ht="12.75" customHeigh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</row>
    <row r="779" spans="1:26" ht="12.75" customHeigh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</row>
    <row r="780" spans="1:26" ht="12.75" customHeigh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</row>
    <row r="781" spans="1:26" ht="12.75" customHeigh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</row>
    <row r="782" spans="1:26" ht="12.75" customHeigh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</row>
    <row r="783" spans="1:26" ht="12.75" customHeigh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</row>
    <row r="784" spans="1:26" ht="12.75" customHeigh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</row>
    <row r="785" spans="1:26" ht="12.75" customHeigh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</row>
    <row r="786" spans="1:26" ht="12.75" customHeigh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</row>
    <row r="787" spans="1:26" ht="12.75" customHeigh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</row>
    <row r="788" spans="1:26" ht="12.75" customHeigh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</row>
    <row r="789" spans="1:26" ht="12.75" customHeigh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</row>
    <row r="790" spans="1:26" ht="12.75" customHeigh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</row>
    <row r="791" spans="1:26" ht="12.75" customHeigh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</row>
    <row r="792" spans="1:26" ht="12.75" customHeigh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</row>
    <row r="793" spans="1:26" ht="12.75" customHeigh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</row>
    <row r="794" spans="1:26" ht="12.75" customHeigh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</row>
    <row r="795" spans="1:26" ht="12.75" customHeigh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</row>
    <row r="796" spans="1:26" ht="12.75" customHeigh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</row>
    <row r="797" spans="1:26" ht="12.75" customHeigh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</row>
    <row r="798" spans="1:26" ht="12.75" customHeigh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</row>
    <row r="799" spans="1:26" ht="12.75" customHeigh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</row>
    <row r="800" spans="1:26" ht="12.75" customHeigh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</row>
    <row r="801" spans="1:26" ht="12.75" customHeigh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</row>
    <row r="802" spans="1:26" ht="12.75" customHeigh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</row>
    <row r="803" spans="1:26" ht="12.75" customHeigh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</row>
    <row r="804" spans="1:26" ht="12.75" customHeigh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</row>
    <row r="805" spans="1:26" ht="12.75" customHeigh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</row>
    <row r="806" spans="1:26" ht="12.75" customHeigh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</row>
    <row r="807" spans="1:26" ht="12.75" customHeigh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</row>
    <row r="808" spans="1:26" ht="12.75" customHeigh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</row>
    <row r="809" spans="1:26" ht="12.75" customHeigh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</row>
    <row r="810" spans="1:26" ht="12.75" customHeigh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</row>
    <row r="811" spans="1:26" ht="12.75" customHeigh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</row>
    <row r="812" spans="1:26" ht="12.75" customHeigh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</row>
    <row r="813" spans="1:26" ht="12.75" customHeigh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</row>
    <row r="814" spans="1:26" ht="12.75" customHeigh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</row>
    <row r="815" spans="1:26" ht="12.75" customHeigh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</row>
    <row r="816" spans="1:26" ht="12.75" customHeigh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</row>
    <row r="817" spans="1:26" ht="12.75" customHeigh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</row>
    <row r="818" spans="1:26" ht="12.75" customHeigh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</row>
    <row r="819" spans="1:26" ht="12.75" customHeigh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</row>
    <row r="820" spans="1:26" ht="12.75" customHeigh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</row>
    <row r="821" spans="1:26" ht="12.75" customHeigh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</row>
    <row r="822" spans="1:26" ht="12.75" customHeigh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</row>
    <row r="823" spans="1:26" ht="12.75" customHeigh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</row>
    <row r="824" spans="1:26" ht="12.75" customHeigh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</row>
    <row r="825" spans="1:26" ht="12.75" customHeigh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</row>
    <row r="826" spans="1:26" ht="12.75" customHeigh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</row>
    <row r="827" spans="1:26" ht="12.75" customHeigh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</row>
    <row r="828" spans="1:26" ht="12.75" customHeigh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</row>
    <row r="829" spans="1:26" ht="12.75" customHeigh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</row>
    <row r="830" spans="1:26" ht="12.75" customHeigh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</row>
    <row r="831" spans="1:26" ht="12.75" customHeigh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</row>
    <row r="832" spans="1:26" ht="12.75" customHeigh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</row>
    <row r="833" spans="1:26" ht="12.75" customHeigh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</row>
    <row r="834" spans="1:26" ht="12.75" customHeigh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</row>
    <row r="835" spans="1:26" ht="12.75" customHeigh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</row>
    <row r="836" spans="1:26" ht="12.75" customHeigh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</row>
    <row r="837" spans="1:26" ht="12.75" customHeigh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</row>
    <row r="838" spans="1:26" ht="12.75" customHeigh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</row>
    <row r="839" spans="1:26" ht="12.75" customHeigh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</row>
    <row r="840" spans="1:26" ht="12.75" customHeight="1" x14ac:dyDescent="0.2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</row>
    <row r="841" spans="1:26" ht="12.75" customHeight="1" x14ac:dyDescent="0.2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</row>
    <row r="842" spans="1:26" ht="12.75" customHeight="1" x14ac:dyDescent="0.2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</row>
    <row r="843" spans="1:26" ht="12.75" customHeight="1" x14ac:dyDescent="0.2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</row>
    <row r="844" spans="1:26" ht="12.75" customHeight="1" x14ac:dyDescent="0.2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</row>
    <row r="845" spans="1:26" ht="12.75" customHeight="1" x14ac:dyDescent="0.2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</row>
    <row r="846" spans="1:26" ht="12.75" customHeight="1" x14ac:dyDescent="0.2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</row>
    <row r="847" spans="1:26" ht="12.75" customHeight="1" x14ac:dyDescent="0.2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</row>
    <row r="848" spans="1:26" ht="12.75" customHeight="1" x14ac:dyDescent="0.2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</row>
    <row r="849" spans="1:26" ht="12.75" customHeight="1" x14ac:dyDescent="0.2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</row>
    <row r="850" spans="1:26" ht="12.75" customHeight="1" x14ac:dyDescent="0.2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</row>
    <row r="851" spans="1:26" ht="12.75" customHeight="1" x14ac:dyDescent="0.2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</row>
    <row r="852" spans="1:26" ht="12.75" customHeight="1" x14ac:dyDescent="0.2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</row>
    <row r="853" spans="1:26" ht="12.75" customHeight="1" x14ac:dyDescent="0.2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</row>
    <row r="854" spans="1:26" ht="12.75" customHeight="1" x14ac:dyDescent="0.2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</row>
    <row r="855" spans="1:26" ht="12.75" customHeight="1" x14ac:dyDescent="0.2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</row>
    <row r="856" spans="1:26" ht="12.75" customHeight="1" x14ac:dyDescent="0.2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</row>
    <row r="857" spans="1:26" ht="12.75" customHeight="1" x14ac:dyDescent="0.2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</row>
    <row r="858" spans="1:26" ht="12.75" customHeight="1" x14ac:dyDescent="0.2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</row>
    <row r="859" spans="1:26" ht="12.75" customHeight="1" x14ac:dyDescent="0.2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</row>
    <row r="860" spans="1:26" ht="12.75" customHeight="1" x14ac:dyDescent="0.2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</row>
    <row r="861" spans="1:26" ht="12.75" customHeight="1" x14ac:dyDescent="0.2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</row>
    <row r="862" spans="1:26" ht="12.75" customHeight="1" x14ac:dyDescent="0.2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</row>
    <row r="863" spans="1:26" ht="12.75" customHeight="1" x14ac:dyDescent="0.2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</row>
    <row r="864" spans="1:26" ht="12.75" customHeight="1" x14ac:dyDescent="0.2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</row>
    <row r="865" spans="1:26" ht="12.75" customHeight="1" x14ac:dyDescent="0.2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</row>
    <row r="866" spans="1:26" ht="12.75" customHeight="1" x14ac:dyDescent="0.2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</row>
    <row r="867" spans="1:26" ht="12.75" customHeight="1" x14ac:dyDescent="0.2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</row>
    <row r="868" spans="1:26" ht="12.75" customHeight="1" x14ac:dyDescent="0.2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</row>
    <row r="869" spans="1:26" ht="12.75" customHeight="1" x14ac:dyDescent="0.2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</row>
    <row r="870" spans="1:26" ht="12.75" customHeight="1" x14ac:dyDescent="0.2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</row>
    <row r="871" spans="1:26" ht="12.75" customHeight="1" x14ac:dyDescent="0.2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</row>
    <row r="872" spans="1:26" ht="12.75" customHeight="1" x14ac:dyDescent="0.2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</row>
    <row r="873" spans="1:26" ht="12.75" customHeight="1" x14ac:dyDescent="0.2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</row>
    <row r="874" spans="1:26" ht="12.75" customHeight="1" x14ac:dyDescent="0.2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</row>
    <row r="875" spans="1:26" ht="12.75" customHeight="1" x14ac:dyDescent="0.2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</row>
    <row r="876" spans="1:26" ht="12.75" customHeight="1" x14ac:dyDescent="0.2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</row>
    <row r="877" spans="1:26" ht="12.75" customHeight="1" x14ac:dyDescent="0.2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</row>
    <row r="878" spans="1:26" ht="12.75" customHeight="1" x14ac:dyDescent="0.2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</row>
    <row r="879" spans="1:26" ht="12.75" customHeight="1" x14ac:dyDescent="0.2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</row>
    <row r="880" spans="1:26" ht="12.75" customHeight="1" x14ac:dyDescent="0.2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</row>
    <row r="881" spans="1:26" ht="12.75" customHeight="1" x14ac:dyDescent="0.2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</row>
    <row r="882" spans="1:26" ht="12.75" customHeight="1" x14ac:dyDescent="0.2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</row>
    <row r="883" spans="1:26" ht="12.75" customHeight="1" x14ac:dyDescent="0.2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</row>
    <row r="884" spans="1:26" ht="12.75" customHeight="1" x14ac:dyDescent="0.2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</row>
    <row r="885" spans="1:26" ht="12.75" customHeight="1" x14ac:dyDescent="0.2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</row>
    <row r="886" spans="1:26" ht="12.75" customHeight="1" x14ac:dyDescent="0.2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</row>
    <row r="887" spans="1:26" ht="12.75" customHeight="1" x14ac:dyDescent="0.2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</row>
    <row r="888" spans="1:26" ht="12.75" customHeight="1" x14ac:dyDescent="0.2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</row>
    <row r="889" spans="1:26" ht="12.75" customHeight="1" x14ac:dyDescent="0.2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</row>
    <row r="890" spans="1:26" ht="12.75" customHeight="1" x14ac:dyDescent="0.2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</row>
    <row r="891" spans="1:26" ht="12.75" customHeight="1" x14ac:dyDescent="0.2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</row>
    <row r="892" spans="1:26" ht="12.75" customHeight="1" x14ac:dyDescent="0.2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</row>
    <row r="893" spans="1:26" ht="12.75" customHeight="1" x14ac:dyDescent="0.2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</row>
    <row r="894" spans="1:26" ht="12.75" customHeight="1" x14ac:dyDescent="0.2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</row>
    <row r="895" spans="1:26" ht="12.75" customHeight="1" x14ac:dyDescent="0.2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</row>
    <row r="896" spans="1:26" ht="12.75" customHeight="1" x14ac:dyDescent="0.2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</row>
    <row r="897" spans="1:26" ht="12.75" customHeight="1" x14ac:dyDescent="0.2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</row>
    <row r="898" spans="1:26" ht="12.75" customHeight="1" x14ac:dyDescent="0.2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</row>
    <row r="899" spans="1:26" ht="12.75" customHeight="1" x14ac:dyDescent="0.2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</row>
    <row r="900" spans="1:26" ht="12.75" customHeight="1" x14ac:dyDescent="0.2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</row>
    <row r="901" spans="1:26" ht="12.75" customHeight="1" x14ac:dyDescent="0.2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</row>
    <row r="902" spans="1:26" ht="12.75" customHeight="1" x14ac:dyDescent="0.2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</row>
    <row r="903" spans="1:26" ht="12.75" customHeight="1" x14ac:dyDescent="0.2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</row>
    <row r="904" spans="1:26" ht="12.75" customHeight="1" x14ac:dyDescent="0.2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</row>
    <row r="905" spans="1:26" ht="12.75" customHeight="1" x14ac:dyDescent="0.2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</row>
    <row r="906" spans="1:26" ht="12.75" customHeight="1" x14ac:dyDescent="0.2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</row>
    <row r="907" spans="1:26" ht="12.75" customHeight="1" x14ac:dyDescent="0.2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</row>
    <row r="908" spans="1:26" ht="12.75" customHeight="1" x14ac:dyDescent="0.2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</row>
    <row r="909" spans="1:26" ht="12.75" customHeight="1" x14ac:dyDescent="0.2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</row>
    <row r="910" spans="1:26" ht="12.75" customHeight="1" x14ac:dyDescent="0.2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</row>
    <row r="911" spans="1:26" ht="12.75" customHeight="1" x14ac:dyDescent="0.2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</row>
    <row r="912" spans="1:26" ht="12.75" customHeight="1" x14ac:dyDescent="0.2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</row>
    <row r="913" spans="1:26" ht="12.75" customHeight="1" x14ac:dyDescent="0.2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</row>
    <row r="914" spans="1:26" ht="12.75" customHeight="1" x14ac:dyDescent="0.2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</row>
    <row r="915" spans="1:26" ht="12.75" customHeight="1" x14ac:dyDescent="0.2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</row>
    <row r="916" spans="1:26" ht="12.75" customHeight="1" x14ac:dyDescent="0.2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</row>
    <row r="917" spans="1:26" ht="12.75" customHeight="1" x14ac:dyDescent="0.2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</row>
    <row r="918" spans="1:26" ht="12.75" customHeight="1" x14ac:dyDescent="0.2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</row>
    <row r="919" spans="1:26" ht="12.75" customHeight="1" x14ac:dyDescent="0.2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</row>
    <row r="920" spans="1:26" ht="12.75" customHeight="1" x14ac:dyDescent="0.2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</row>
    <row r="921" spans="1:26" ht="12.75" customHeight="1" x14ac:dyDescent="0.2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</row>
    <row r="922" spans="1:26" ht="12.75" customHeight="1" x14ac:dyDescent="0.2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</row>
    <row r="923" spans="1:26" ht="12.75" customHeight="1" x14ac:dyDescent="0.2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</row>
    <row r="924" spans="1:26" ht="12.75" customHeight="1" x14ac:dyDescent="0.2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</row>
    <row r="925" spans="1:26" ht="12.75" customHeight="1" x14ac:dyDescent="0.2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</row>
    <row r="926" spans="1:26" ht="12.75" customHeight="1" x14ac:dyDescent="0.2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</row>
    <row r="927" spans="1:26" ht="12.75" customHeight="1" x14ac:dyDescent="0.2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</row>
    <row r="928" spans="1:26" ht="12.75" customHeight="1" x14ac:dyDescent="0.2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</row>
    <row r="929" spans="1:26" ht="12.75" customHeight="1" x14ac:dyDescent="0.2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</row>
    <row r="930" spans="1:26" ht="12.75" customHeight="1" x14ac:dyDescent="0.2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</row>
    <row r="931" spans="1:26" ht="12.75" customHeight="1" x14ac:dyDescent="0.2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</row>
    <row r="932" spans="1:26" ht="12.75" customHeight="1" x14ac:dyDescent="0.2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</row>
    <row r="933" spans="1:26" ht="12.75" customHeight="1" x14ac:dyDescent="0.2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</row>
    <row r="934" spans="1:26" ht="12.75" customHeight="1" x14ac:dyDescent="0.2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</row>
    <row r="935" spans="1:26" ht="12.75" customHeight="1" x14ac:dyDescent="0.2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</row>
    <row r="936" spans="1:26" ht="12.75" customHeight="1" x14ac:dyDescent="0.2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</row>
    <row r="937" spans="1:26" ht="12.75" customHeight="1" x14ac:dyDescent="0.2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</row>
    <row r="938" spans="1:26" ht="12.75" customHeight="1" x14ac:dyDescent="0.2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</row>
    <row r="939" spans="1:26" ht="12.75" customHeight="1" x14ac:dyDescent="0.2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</row>
    <row r="940" spans="1:26" ht="12.75" customHeight="1" x14ac:dyDescent="0.2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</row>
    <row r="941" spans="1:26" ht="12.75" customHeight="1" x14ac:dyDescent="0.2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</row>
    <row r="942" spans="1:26" ht="12.75" customHeight="1" x14ac:dyDescent="0.2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</row>
    <row r="943" spans="1:26" ht="12.75" customHeight="1" x14ac:dyDescent="0.2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</row>
    <row r="944" spans="1:26" ht="12.75" customHeight="1" x14ac:dyDescent="0.2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</row>
    <row r="945" spans="1:26" ht="12.75" customHeight="1" x14ac:dyDescent="0.2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</row>
    <row r="946" spans="1:26" ht="12.75" customHeight="1" x14ac:dyDescent="0.2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</row>
    <row r="947" spans="1:26" ht="12.75" customHeight="1" x14ac:dyDescent="0.2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</row>
    <row r="948" spans="1:26" ht="12.75" customHeight="1" x14ac:dyDescent="0.2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</row>
    <row r="949" spans="1:26" ht="12.75" customHeight="1" x14ac:dyDescent="0.2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</row>
    <row r="950" spans="1:26" ht="12.75" customHeight="1" x14ac:dyDescent="0.2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</row>
    <row r="951" spans="1:26" ht="12.75" customHeight="1" x14ac:dyDescent="0.2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</row>
    <row r="952" spans="1:26" ht="12.75" customHeight="1" x14ac:dyDescent="0.2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</row>
    <row r="953" spans="1:26" ht="12.75" customHeight="1" x14ac:dyDescent="0.2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</row>
    <row r="954" spans="1:26" ht="12.75" customHeight="1" x14ac:dyDescent="0.2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</row>
    <row r="955" spans="1:26" ht="12.75" customHeight="1" x14ac:dyDescent="0.2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</row>
    <row r="956" spans="1:26" ht="12.75" customHeight="1" x14ac:dyDescent="0.2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</row>
    <row r="957" spans="1:26" ht="12.75" customHeight="1" x14ac:dyDescent="0.2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</row>
    <row r="958" spans="1:26" ht="12.75" customHeight="1" x14ac:dyDescent="0.2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</row>
    <row r="959" spans="1:26" ht="12.75" customHeight="1" x14ac:dyDescent="0.2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</row>
    <row r="960" spans="1:26" ht="12.75" customHeight="1" x14ac:dyDescent="0.2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</row>
    <row r="961" spans="1:26" ht="12.75" customHeight="1" x14ac:dyDescent="0.2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</row>
    <row r="962" spans="1:26" ht="12.75" customHeight="1" x14ac:dyDescent="0.2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</row>
    <row r="963" spans="1:26" ht="12.75" customHeight="1" x14ac:dyDescent="0.2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</row>
    <row r="964" spans="1:26" ht="12.75" customHeight="1" x14ac:dyDescent="0.2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</row>
    <row r="965" spans="1:26" ht="12.75" customHeight="1" x14ac:dyDescent="0.2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</row>
    <row r="966" spans="1:26" ht="12.75" customHeight="1" x14ac:dyDescent="0.2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</row>
    <row r="967" spans="1:26" ht="12.75" customHeight="1" x14ac:dyDescent="0.2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</row>
    <row r="968" spans="1:26" ht="12.75" customHeight="1" x14ac:dyDescent="0.2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</row>
    <row r="969" spans="1:26" ht="12.75" customHeight="1" x14ac:dyDescent="0.2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</row>
    <row r="970" spans="1:26" ht="12.75" customHeight="1" x14ac:dyDescent="0.2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</row>
    <row r="971" spans="1:26" ht="12.75" customHeight="1" x14ac:dyDescent="0.2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</row>
    <row r="972" spans="1:26" ht="12.75" customHeight="1" x14ac:dyDescent="0.2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</row>
    <row r="973" spans="1:26" ht="12.75" customHeight="1" x14ac:dyDescent="0.2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</row>
    <row r="974" spans="1:26" ht="12.75" customHeight="1" x14ac:dyDescent="0.2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</row>
    <row r="975" spans="1:26" ht="12.75" customHeight="1" x14ac:dyDescent="0.2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</row>
    <row r="976" spans="1:26" ht="12.75" customHeight="1" x14ac:dyDescent="0.2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</row>
    <row r="977" spans="1:26" ht="12.75" customHeight="1" x14ac:dyDescent="0.2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</row>
    <row r="978" spans="1:26" ht="12.75" customHeight="1" x14ac:dyDescent="0.2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</row>
    <row r="979" spans="1:26" ht="12.75" customHeight="1" x14ac:dyDescent="0.2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</row>
    <row r="980" spans="1:26" ht="12.75" customHeight="1" x14ac:dyDescent="0.2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</row>
    <row r="981" spans="1:26" ht="12.75" customHeight="1" x14ac:dyDescent="0.2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</row>
    <row r="982" spans="1:26" ht="12.75" customHeight="1" x14ac:dyDescent="0.2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</row>
    <row r="983" spans="1:26" ht="12.75" customHeight="1" x14ac:dyDescent="0.2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</row>
    <row r="984" spans="1:26" ht="12.75" customHeight="1" x14ac:dyDescent="0.2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</row>
    <row r="985" spans="1:26" ht="12.75" customHeight="1" x14ac:dyDescent="0.2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</row>
    <row r="986" spans="1:26" ht="12.75" customHeight="1" x14ac:dyDescent="0.2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</row>
    <row r="987" spans="1:26" ht="12.75" customHeight="1" x14ac:dyDescent="0.2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</row>
    <row r="988" spans="1:26" ht="12.75" customHeight="1" x14ac:dyDescent="0.2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</row>
    <row r="989" spans="1:26" ht="12.75" customHeight="1" x14ac:dyDescent="0.2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</row>
    <row r="990" spans="1:26" ht="12.75" customHeight="1" x14ac:dyDescent="0.2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</row>
    <row r="991" spans="1:26" ht="12.75" customHeight="1" x14ac:dyDescent="0.2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</row>
    <row r="992" spans="1:26" ht="12.75" customHeight="1" x14ac:dyDescent="0.2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</row>
    <row r="993" spans="1:26" ht="12.75" customHeight="1" x14ac:dyDescent="0.2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</row>
    <row r="994" spans="1:26" ht="12.75" customHeight="1" x14ac:dyDescent="0.2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</row>
    <row r="995" spans="1:26" ht="12.75" customHeight="1" x14ac:dyDescent="0.2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</row>
    <row r="996" spans="1:26" ht="12.75" customHeight="1" x14ac:dyDescent="0.2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</row>
    <row r="997" spans="1:26" ht="12.75" customHeight="1" x14ac:dyDescent="0.2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</row>
    <row r="998" spans="1:26" ht="12.75" customHeight="1" x14ac:dyDescent="0.2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</row>
    <row r="999" spans="1:26" ht="12.75" customHeight="1" x14ac:dyDescent="0.2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</row>
    <row r="1000" spans="1:26" ht="12.75" customHeight="1" x14ac:dyDescent="0.2">
      <c r="A1000" s="20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  <c r="W1000" s="20"/>
      <c r="X1000" s="20"/>
      <c r="Y1000" s="20"/>
      <c r="Z1000" s="20"/>
    </row>
    <row r="1001" spans="1:26" ht="12.75" customHeight="1" x14ac:dyDescent="0.2">
      <c r="A1001" s="20"/>
      <c r="B1001" s="20"/>
      <c r="C1001" s="20"/>
      <c r="D1001" s="20"/>
      <c r="E1001" s="20"/>
      <c r="F1001" s="20"/>
      <c r="G1001" s="20"/>
      <c r="H1001" s="20"/>
      <c r="I1001" s="20"/>
      <c r="J1001" s="20"/>
      <c r="K1001" s="20"/>
      <c r="L1001" s="20"/>
      <c r="M1001" s="20"/>
      <c r="N1001" s="20"/>
      <c r="O1001" s="20"/>
      <c r="P1001" s="20"/>
      <c r="Q1001" s="20"/>
      <c r="R1001" s="20"/>
      <c r="S1001" s="20"/>
      <c r="T1001" s="20"/>
      <c r="U1001" s="20"/>
      <c r="V1001" s="20"/>
      <c r="W1001" s="20"/>
      <c r="X1001" s="20"/>
      <c r="Y1001" s="20"/>
      <c r="Z1001" s="20"/>
    </row>
    <row r="1002" spans="1:26" ht="12.75" customHeight="1" x14ac:dyDescent="0.2">
      <c r="A1002" s="20"/>
      <c r="B1002" s="20"/>
      <c r="C1002" s="20"/>
      <c r="D1002" s="20"/>
      <c r="E1002" s="20"/>
      <c r="F1002" s="20"/>
      <c r="G1002" s="20"/>
      <c r="H1002" s="20"/>
      <c r="I1002" s="20"/>
      <c r="J1002" s="20"/>
      <c r="K1002" s="20"/>
      <c r="L1002" s="20"/>
      <c r="M1002" s="20"/>
      <c r="N1002" s="20"/>
      <c r="O1002" s="20"/>
      <c r="P1002" s="20"/>
      <c r="Q1002" s="20"/>
      <c r="R1002" s="20"/>
      <c r="S1002" s="20"/>
      <c r="T1002" s="20"/>
      <c r="U1002" s="20"/>
      <c r="V1002" s="20"/>
      <c r="W1002" s="20"/>
      <c r="X1002" s="20"/>
      <c r="Y1002" s="20"/>
      <c r="Z1002" s="20"/>
    </row>
    <row r="1003" spans="1:26" ht="12.75" customHeight="1" x14ac:dyDescent="0.2">
      <c r="A1003" s="20"/>
      <c r="B1003" s="20"/>
      <c r="C1003" s="20"/>
      <c r="D1003" s="20"/>
      <c r="E1003" s="20"/>
      <c r="F1003" s="20"/>
      <c r="G1003" s="20"/>
      <c r="H1003" s="20"/>
      <c r="I1003" s="20"/>
      <c r="J1003" s="20"/>
      <c r="K1003" s="20"/>
      <c r="L1003" s="20"/>
      <c r="M1003" s="20"/>
      <c r="N1003" s="20"/>
      <c r="O1003" s="20"/>
      <c r="P1003" s="20"/>
      <c r="Q1003" s="20"/>
      <c r="R1003" s="20"/>
      <c r="S1003" s="20"/>
      <c r="T1003" s="20"/>
      <c r="U1003" s="20"/>
      <c r="V1003" s="20"/>
      <c r="W1003" s="20"/>
      <c r="X1003" s="20"/>
      <c r="Y1003" s="20"/>
      <c r="Z1003" s="20"/>
    </row>
    <row r="1004" spans="1:26" ht="12.75" customHeight="1" x14ac:dyDescent="0.2">
      <c r="A1004" s="20"/>
      <c r="B1004" s="20"/>
      <c r="C1004" s="20"/>
      <c r="D1004" s="20"/>
      <c r="E1004" s="20"/>
      <c r="F1004" s="20"/>
      <c r="G1004" s="20"/>
      <c r="H1004" s="20"/>
      <c r="I1004" s="20"/>
      <c r="J1004" s="20"/>
      <c r="K1004" s="20"/>
      <c r="L1004" s="20"/>
      <c r="M1004" s="20"/>
      <c r="N1004" s="20"/>
      <c r="O1004" s="20"/>
      <c r="P1004" s="20"/>
      <c r="Q1004" s="20"/>
      <c r="R1004" s="20"/>
      <c r="S1004" s="20"/>
      <c r="T1004" s="20"/>
      <c r="U1004" s="20"/>
      <c r="V1004" s="20"/>
      <c r="W1004" s="20"/>
      <c r="X1004" s="20"/>
      <c r="Y1004" s="20"/>
      <c r="Z1004" s="20"/>
    </row>
    <row r="1005" spans="1:26" ht="12.75" customHeight="1" x14ac:dyDescent="0.2">
      <c r="A1005" s="20"/>
      <c r="B1005" s="20"/>
      <c r="C1005" s="20"/>
      <c r="D1005" s="20"/>
      <c r="E1005" s="20"/>
      <c r="F1005" s="20"/>
      <c r="G1005" s="20"/>
      <c r="H1005" s="20"/>
      <c r="I1005" s="20"/>
      <c r="J1005" s="20"/>
      <c r="K1005" s="20"/>
      <c r="L1005" s="20"/>
      <c r="M1005" s="20"/>
      <c r="N1005" s="20"/>
      <c r="O1005" s="20"/>
      <c r="P1005" s="20"/>
      <c r="Q1005" s="20"/>
      <c r="R1005" s="20"/>
      <c r="S1005" s="20"/>
      <c r="T1005" s="20"/>
      <c r="U1005" s="20"/>
      <c r="V1005" s="20"/>
      <c r="W1005" s="20"/>
      <c r="X1005" s="20"/>
      <c r="Y1005" s="20"/>
      <c r="Z1005" s="20"/>
    </row>
  </sheetData>
  <sheetProtection algorithmName="SHA-512" hashValue="UMXX+H7bXRD+mGGWjoc9JW5GkoGdPFQBgfwRwGCVW772spizkSy0534i/89ZclwsjDgJm8gQeUzKWPAOG//5ew==" saltValue="EsoVB2N7pnm989MoSrleog==" spinCount="100000" sheet="1" objects="1" scenarios="1"/>
  <mergeCells count="2">
    <mergeCell ref="A1:N2"/>
    <mergeCell ref="A27:F27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99"/>
  <sheetViews>
    <sheetView workbookViewId="0"/>
  </sheetViews>
  <sheetFormatPr baseColWidth="10" defaultRowHeight="15" x14ac:dyDescent="0.25"/>
  <cols>
    <col min="2" max="2" width="46.140625" customWidth="1"/>
  </cols>
  <sheetData>
    <row r="99" spans="1:1" x14ac:dyDescent="0.25">
      <c r="A99" t="s">
        <v>68</v>
      </c>
    </row>
  </sheetData>
  <sheetProtection algorithmName="SHA-512" hashValue="bTUzJMfXF5Myvj0HiQeMxD2JeYYPrI7LH2gCPzkhYh5I9jDT7C9Kcl8rDvoKlbh83wmLbWbZ7mKeq6NKQ3LbgA==" saltValue="zytQW4bLhNrLowP3hn99d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TOTAL</vt:lpstr>
      <vt:lpstr>1a. VEZ </vt:lpstr>
      <vt:lpstr>SUBSEC</vt:lpstr>
      <vt:lpstr>Total pediátricas</vt:lpstr>
      <vt:lpstr>1a. VEZ PEDIÁTRICAS</vt:lpstr>
      <vt:lpstr>SUBSEC PEDIÁTRICAS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123</cp:lastModifiedBy>
  <dcterms:created xsi:type="dcterms:W3CDTF">2018-03-26T21:44:07Z</dcterms:created>
  <dcterms:modified xsi:type="dcterms:W3CDTF">2024-06-03T16:05:04Z</dcterms:modified>
</cp:coreProperties>
</file>