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INPER\2019\DATOS ABIERTOS 2019\PARA PUBLICAR\2019\"/>
    </mc:Choice>
  </mc:AlternateContent>
  <bookViews>
    <workbookView xWindow="0" yWindow="0" windowWidth="28800" windowHeight="11535"/>
  </bookViews>
  <sheets>
    <sheet name="TOTAL" sheetId="1" r:id="rId1"/>
    <sheet name="1a. VEZ " sheetId="2" r:id="rId2"/>
    <sheet name="SUBSEC " sheetId="9" r:id="rId3"/>
    <sheet name="Total pediátricas" sheetId="4" r:id="rId4"/>
    <sheet name="1a. VEZ PEDIÁTRICAS" sheetId="6" r:id="rId5"/>
    <sheet name="SUBSEC PEDIÁTRICAS" sheetId="7" r:id="rId6"/>
    <sheet name="Hoja1" sheetId="8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O48" i="2"/>
  <c r="Q44" i="2"/>
  <c r="Q45" i="2"/>
  <c r="Q46" i="2"/>
  <c r="Q47" i="2"/>
  <c r="Q43" i="2"/>
  <c r="U48" i="2"/>
  <c r="V48" i="2"/>
  <c r="T48" i="2"/>
  <c r="W44" i="2"/>
  <c r="W45" i="2"/>
  <c r="W46" i="2"/>
  <c r="W47" i="2"/>
  <c r="W48" i="2"/>
  <c r="W43" i="2"/>
  <c r="Q48" i="2" l="1"/>
  <c r="Z33" i="7"/>
  <c r="S33" i="7"/>
  <c r="L33" i="7"/>
  <c r="E33" i="7"/>
  <c r="Y29" i="7"/>
  <c r="X29" i="7"/>
  <c r="W29" i="7"/>
  <c r="R29" i="7"/>
  <c r="Q29" i="7"/>
  <c r="P29" i="7"/>
  <c r="K29" i="7"/>
  <c r="J29" i="7"/>
  <c r="I29" i="7"/>
  <c r="D29" i="7"/>
  <c r="C29" i="7"/>
  <c r="B29" i="7"/>
  <c r="Z28" i="7"/>
  <c r="S28" i="7"/>
  <c r="L28" i="7"/>
  <c r="E28" i="7"/>
  <c r="Z27" i="7"/>
  <c r="S27" i="7"/>
  <c r="L27" i="7"/>
  <c r="E27" i="7"/>
  <c r="Z26" i="7"/>
  <c r="S26" i="7"/>
  <c r="L26" i="7"/>
  <c r="E26" i="7"/>
  <c r="Z25" i="7"/>
  <c r="S25" i="7"/>
  <c r="L25" i="7"/>
  <c r="E25" i="7"/>
  <c r="Z24" i="7"/>
  <c r="S24" i="7"/>
  <c r="L24" i="7"/>
  <c r="E24" i="7"/>
  <c r="Z23" i="7"/>
  <c r="S23" i="7"/>
  <c r="L23" i="7"/>
  <c r="E23" i="7"/>
  <c r="Z22" i="7"/>
  <c r="S22" i="7"/>
  <c r="L22" i="7"/>
  <c r="E22" i="7"/>
  <c r="Z21" i="7"/>
  <c r="S21" i="7"/>
  <c r="L21" i="7"/>
  <c r="E21" i="7"/>
  <c r="Z20" i="7"/>
  <c r="S20" i="7"/>
  <c r="L20" i="7"/>
  <c r="E20" i="7"/>
  <c r="Z19" i="7"/>
  <c r="S19" i="7"/>
  <c r="L19" i="7"/>
  <c r="E19" i="7"/>
  <c r="Z18" i="7"/>
  <c r="S18" i="7"/>
  <c r="L18" i="7"/>
  <c r="E18" i="7"/>
  <c r="Z17" i="7"/>
  <c r="S17" i="7"/>
  <c r="L17" i="7"/>
  <c r="E17" i="7"/>
  <c r="Z16" i="7"/>
  <c r="S16" i="7"/>
  <c r="L16" i="7"/>
  <c r="E16" i="7"/>
  <c r="Z15" i="7"/>
  <c r="S15" i="7"/>
  <c r="L15" i="7"/>
  <c r="E15" i="7"/>
  <c r="Z14" i="7"/>
  <c r="S14" i="7"/>
  <c r="L14" i="7"/>
  <c r="E14" i="7"/>
  <c r="Z13" i="7"/>
  <c r="S13" i="7"/>
  <c r="L13" i="7"/>
  <c r="E13" i="7"/>
  <c r="Z12" i="7"/>
  <c r="S12" i="7"/>
  <c r="L12" i="7"/>
  <c r="E12" i="7"/>
  <c r="Z11" i="7"/>
  <c r="S11" i="7"/>
  <c r="L11" i="7"/>
  <c r="E11" i="7"/>
  <c r="Z10" i="7"/>
  <c r="S10" i="7"/>
  <c r="L10" i="7"/>
  <c r="E10" i="7"/>
  <c r="Z9" i="7"/>
  <c r="S9" i="7"/>
  <c r="L9" i="7"/>
  <c r="E9" i="7"/>
  <c r="Z8" i="7"/>
  <c r="S8" i="7"/>
  <c r="L8" i="7"/>
  <c r="E8" i="7"/>
  <c r="Z7" i="7"/>
  <c r="S7" i="7"/>
  <c r="L7" i="7"/>
  <c r="E7" i="7"/>
  <c r="Z6" i="7"/>
  <c r="Z29" i="7" s="1"/>
  <c r="S6" i="7"/>
  <c r="S29" i="7" s="1"/>
  <c r="L6" i="7"/>
  <c r="L29" i="7" s="1"/>
  <c r="E6" i="7"/>
  <c r="Z33" i="6"/>
  <c r="Y29" i="6"/>
  <c r="X29" i="6"/>
  <c r="W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29" i="6" s="1"/>
  <c r="S33" i="6"/>
  <c r="R29" i="6"/>
  <c r="Q29" i="6"/>
  <c r="P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L33" i="6"/>
  <c r="K29" i="6"/>
  <c r="J29" i="6"/>
  <c r="I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29" i="6" s="1"/>
  <c r="E33" i="6"/>
  <c r="D29" i="6"/>
  <c r="C29" i="6"/>
  <c r="B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L33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V48" i="9"/>
  <c r="U48" i="9"/>
  <c r="T48" i="9"/>
  <c r="Q48" i="9"/>
  <c r="W47" i="9"/>
  <c r="Q47" i="9"/>
  <c r="W46" i="9"/>
  <c r="Q46" i="9"/>
  <c r="W45" i="9"/>
  <c r="Q45" i="9"/>
  <c r="W44" i="9"/>
  <c r="Q44" i="9"/>
  <c r="W43" i="9"/>
  <c r="Q43" i="9"/>
  <c r="V52" i="1"/>
  <c r="W52" i="1"/>
  <c r="T52" i="1"/>
  <c r="U52" i="1"/>
  <c r="W51" i="1"/>
  <c r="W50" i="1"/>
  <c r="W49" i="1"/>
  <c r="W48" i="1"/>
  <c r="W47" i="1"/>
  <c r="Q48" i="1"/>
  <c r="Q49" i="1"/>
  <c r="Q50" i="1"/>
  <c r="Q51" i="1"/>
  <c r="Q52" i="1"/>
  <c r="Q47" i="1"/>
  <c r="W48" i="9" l="1"/>
  <c r="E29" i="7"/>
  <c r="S29" i="6"/>
  <c r="E29" i="6"/>
  <c r="E35" i="2" l="1"/>
  <c r="E36" i="2"/>
  <c r="E34" i="2"/>
  <c r="O31" i="1"/>
  <c r="P31" i="1"/>
  <c r="N31" i="1"/>
  <c r="I31" i="1"/>
  <c r="J31" i="1"/>
  <c r="H31" i="1"/>
  <c r="AB33" i="4" l="1"/>
  <c r="AA29" i="4"/>
  <c r="Z29" i="4"/>
  <c r="Y29" i="4"/>
  <c r="AB15" i="4"/>
  <c r="AB14" i="4"/>
  <c r="AB13" i="4"/>
  <c r="AB12" i="4"/>
  <c r="AB11" i="4"/>
  <c r="AB10" i="4"/>
  <c r="AB9" i="4"/>
  <c r="AB8" i="4"/>
  <c r="AB7" i="4"/>
  <c r="AB6" i="4"/>
  <c r="T33" i="4"/>
  <c r="S29" i="4"/>
  <c r="R29" i="4"/>
  <c r="Q29" i="4"/>
  <c r="T15" i="4"/>
  <c r="T14" i="4"/>
  <c r="T13" i="4"/>
  <c r="T12" i="4"/>
  <c r="T11" i="4"/>
  <c r="T10" i="4"/>
  <c r="T9" i="4"/>
  <c r="T8" i="4"/>
  <c r="T7" i="4"/>
  <c r="T6" i="4"/>
  <c r="K29" i="4"/>
  <c r="J29" i="4"/>
  <c r="I29" i="4"/>
  <c r="L15" i="4"/>
  <c r="L14" i="4"/>
  <c r="L13" i="4"/>
  <c r="L12" i="4"/>
  <c r="L11" i="4"/>
  <c r="L10" i="4"/>
  <c r="L9" i="4"/>
  <c r="L8" i="4"/>
  <c r="L7" i="4"/>
  <c r="L6" i="4"/>
  <c r="AB29" i="4" l="1"/>
  <c r="T29" i="4"/>
  <c r="L29" i="4"/>
  <c r="E35" i="9"/>
  <c r="E36" i="9"/>
  <c r="E34" i="9"/>
  <c r="W40" i="9"/>
  <c r="Q40" i="9"/>
  <c r="K40" i="9"/>
  <c r="E40" i="9"/>
  <c r="V37" i="9"/>
  <c r="U37" i="9"/>
  <c r="T37" i="9"/>
  <c r="P37" i="9"/>
  <c r="O37" i="9"/>
  <c r="N37" i="9"/>
  <c r="J37" i="9"/>
  <c r="I37" i="9"/>
  <c r="H37" i="9"/>
  <c r="D37" i="9"/>
  <c r="C37" i="9"/>
  <c r="B37" i="9"/>
  <c r="E37" i="9" s="1"/>
  <c r="W36" i="9"/>
  <c r="Q36" i="9"/>
  <c r="K36" i="9"/>
  <c r="W35" i="9"/>
  <c r="Q35" i="9"/>
  <c r="K35" i="9"/>
  <c r="W34" i="9"/>
  <c r="Q34" i="9"/>
  <c r="K34" i="9"/>
  <c r="V31" i="9"/>
  <c r="U31" i="9"/>
  <c r="T31" i="9"/>
  <c r="P31" i="9"/>
  <c r="O31" i="9"/>
  <c r="N31" i="9"/>
  <c r="J31" i="9"/>
  <c r="I31" i="9"/>
  <c r="H31" i="9"/>
  <c r="D31" i="9"/>
  <c r="C31" i="9"/>
  <c r="B31" i="9"/>
  <c r="W30" i="9"/>
  <c r="Q30" i="9"/>
  <c r="K30" i="9"/>
  <c r="E30" i="9"/>
  <c r="W29" i="9"/>
  <c r="Q29" i="9"/>
  <c r="K29" i="9"/>
  <c r="E29" i="9"/>
  <c r="W28" i="9"/>
  <c r="Q28" i="9"/>
  <c r="K28" i="9"/>
  <c r="E28" i="9"/>
  <c r="W27" i="9"/>
  <c r="Q27" i="9"/>
  <c r="K27" i="9"/>
  <c r="E27" i="9"/>
  <c r="W26" i="9"/>
  <c r="Q26" i="9"/>
  <c r="K26" i="9"/>
  <c r="E26" i="9"/>
  <c r="W25" i="9"/>
  <c r="Q25" i="9"/>
  <c r="K25" i="9"/>
  <c r="E25" i="9"/>
  <c r="W24" i="9"/>
  <c r="Q24" i="9"/>
  <c r="K24" i="9"/>
  <c r="E24" i="9"/>
  <c r="W23" i="9"/>
  <c r="Q23" i="9"/>
  <c r="K23" i="9"/>
  <c r="E23" i="9"/>
  <c r="W22" i="9"/>
  <c r="Q22" i="9"/>
  <c r="K22" i="9"/>
  <c r="E22" i="9"/>
  <c r="W21" i="9"/>
  <c r="Q21" i="9"/>
  <c r="K21" i="9"/>
  <c r="E21" i="9"/>
  <c r="W20" i="9"/>
  <c r="Q20" i="9"/>
  <c r="K20" i="9"/>
  <c r="E20" i="9"/>
  <c r="W19" i="9"/>
  <c r="Q19" i="9"/>
  <c r="K19" i="9"/>
  <c r="E19" i="9"/>
  <c r="W18" i="9"/>
  <c r="Q18" i="9"/>
  <c r="K18" i="9"/>
  <c r="E18" i="9"/>
  <c r="W17" i="9"/>
  <c r="Q17" i="9"/>
  <c r="K17" i="9"/>
  <c r="E17" i="9"/>
  <c r="W16" i="9"/>
  <c r="Q16" i="9"/>
  <c r="K16" i="9"/>
  <c r="E16" i="9"/>
  <c r="W15" i="9"/>
  <c r="Q15" i="9"/>
  <c r="K15" i="9"/>
  <c r="E15" i="9"/>
  <c r="W14" i="9"/>
  <c r="Q14" i="9"/>
  <c r="K14" i="9"/>
  <c r="E14" i="9"/>
  <c r="W13" i="9"/>
  <c r="Q13" i="9"/>
  <c r="K13" i="9"/>
  <c r="E13" i="9"/>
  <c r="W12" i="9"/>
  <c r="Q12" i="9"/>
  <c r="K12" i="9"/>
  <c r="E12" i="9"/>
  <c r="W11" i="9"/>
  <c r="Q11" i="9"/>
  <c r="K11" i="9"/>
  <c r="E11" i="9"/>
  <c r="W10" i="9"/>
  <c r="Q10" i="9"/>
  <c r="K10" i="9"/>
  <c r="E10" i="9"/>
  <c r="W9" i="9"/>
  <c r="Q9" i="9"/>
  <c r="K9" i="9"/>
  <c r="E9" i="9"/>
  <c r="W8" i="9"/>
  <c r="Q8" i="9"/>
  <c r="K8" i="9"/>
  <c r="E8" i="9"/>
  <c r="W7" i="9"/>
  <c r="Q7" i="9"/>
  <c r="K7" i="9"/>
  <c r="E7" i="9"/>
  <c r="W6" i="9"/>
  <c r="Q6" i="9"/>
  <c r="K6" i="9"/>
  <c r="E6" i="9"/>
  <c r="W5" i="9"/>
  <c r="W31" i="9" s="1"/>
  <c r="Q5" i="9"/>
  <c r="K5" i="9"/>
  <c r="E5" i="9"/>
  <c r="E31" i="9" s="1"/>
  <c r="E40" i="2"/>
  <c r="K40" i="2"/>
  <c r="U31" i="2"/>
  <c r="V31" i="2"/>
  <c r="T31" i="2"/>
  <c r="O31" i="2"/>
  <c r="P31" i="2"/>
  <c r="N31" i="2"/>
  <c r="I31" i="2"/>
  <c r="J31" i="2"/>
  <c r="H31" i="2"/>
  <c r="C31" i="2"/>
  <c r="D31" i="2"/>
  <c r="B31" i="2"/>
  <c r="W40" i="2"/>
  <c r="Q40" i="2"/>
  <c r="V37" i="2"/>
  <c r="U37" i="2"/>
  <c r="T37" i="2"/>
  <c r="P37" i="2"/>
  <c r="O37" i="2"/>
  <c r="N37" i="2"/>
  <c r="J37" i="2"/>
  <c r="I37" i="2"/>
  <c r="H37" i="2"/>
  <c r="W36" i="2"/>
  <c r="Q36" i="2"/>
  <c r="K36" i="2"/>
  <c r="W35" i="2"/>
  <c r="Q35" i="2"/>
  <c r="K35" i="2"/>
  <c r="W34" i="2"/>
  <c r="Q34" i="2"/>
  <c r="K34" i="2"/>
  <c r="W30" i="2"/>
  <c r="Q30" i="2"/>
  <c r="K30" i="2"/>
  <c r="W29" i="2"/>
  <c r="Q29" i="2"/>
  <c r="K29" i="2"/>
  <c r="W28" i="2"/>
  <c r="Q28" i="2"/>
  <c r="K28" i="2"/>
  <c r="W27" i="2"/>
  <c r="Q27" i="2"/>
  <c r="K27" i="2"/>
  <c r="W26" i="2"/>
  <c r="Q26" i="2"/>
  <c r="K26" i="2"/>
  <c r="W25" i="2"/>
  <c r="Q25" i="2"/>
  <c r="K25" i="2"/>
  <c r="W24" i="2"/>
  <c r="Q24" i="2"/>
  <c r="K24" i="2"/>
  <c r="W23" i="2"/>
  <c r="Q23" i="2"/>
  <c r="K23" i="2"/>
  <c r="W22" i="2"/>
  <c r="Q22" i="2"/>
  <c r="K22" i="2"/>
  <c r="W21" i="2"/>
  <c r="Q21" i="2"/>
  <c r="K21" i="2"/>
  <c r="W20" i="2"/>
  <c r="Q20" i="2"/>
  <c r="K20" i="2"/>
  <c r="W19" i="2"/>
  <c r="Q19" i="2"/>
  <c r="K19" i="2"/>
  <c r="W18" i="2"/>
  <c r="Q18" i="2"/>
  <c r="K18" i="2"/>
  <c r="W17" i="2"/>
  <c r="Q17" i="2"/>
  <c r="K17" i="2"/>
  <c r="W16" i="2"/>
  <c r="Q16" i="2"/>
  <c r="K16" i="2"/>
  <c r="W15" i="2"/>
  <c r="Q15" i="2"/>
  <c r="K15" i="2"/>
  <c r="W14" i="2"/>
  <c r="Q14" i="2"/>
  <c r="K14" i="2"/>
  <c r="W13" i="2"/>
  <c r="Q13" i="2"/>
  <c r="K13" i="2"/>
  <c r="W12" i="2"/>
  <c r="Q12" i="2"/>
  <c r="K12" i="2"/>
  <c r="W11" i="2"/>
  <c r="Q11" i="2"/>
  <c r="K11" i="2"/>
  <c r="W10" i="2"/>
  <c r="Q10" i="2"/>
  <c r="K10" i="2"/>
  <c r="W9" i="2"/>
  <c r="Q9" i="2"/>
  <c r="K9" i="2"/>
  <c r="W8" i="2"/>
  <c r="Q8" i="2"/>
  <c r="K8" i="2"/>
  <c r="W7" i="2"/>
  <c r="Q7" i="2"/>
  <c r="K7" i="2"/>
  <c r="W6" i="2"/>
  <c r="Q6" i="2"/>
  <c r="K6" i="2"/>
  <c r="W5" i="2"/>
  <c r="Q5" i="2"/>
  <c r="K5" i="2"/>
  <c r="K31" i="2" s="1"/>
  <c r="Q28" i="1"/>
  <c r="Q24" i="1"/>
  <c r="Q20" i="1"/>
  <c r="Q16" i="1"/>
  <c r="Q15" i="1"/>
  <c r="Q12" i="1"/>
  <c r="Q11" i="1"/>
  <c r="Q8" i="1"/>
  <c r="Q7" i="1"/>
  <c r="Q6" i="1"/>
  <c r="P33" i="1"/>
  <c r="O33" i="1"/>
  <c r="K30" i="1"/>
  <c r="K28" i="1"/>
  <c r="K27" i="1"/>
  <c r="K26" i="1"/>
  <c r="K24" i="1"/>
  <c r="K22" i="1"/>
  <c r="K20" i="1"/>
  <c r="K19" i="1"/>
  <c r="K18" i="1"/>
  <c r="K16" i="1"/>
  <c r="K14" i="1"/>
  <c r="K12" i="1"/>
  <c r="K11" i="1"/>
  <c r="K10" i="1"/>
  <c r="K8" i="1"/>
  <c r="K6" i="1"/>
  <c r="J33" i="1"/>
  <c r="B31" i="1"/>
  <c r="V44" i="1"/>
  <c r="U44" i="1"/>
  <c r="T44" i="1"/>
  <c r="W43" i="1"/>
  <c r="W42" i="1"/>
  <c r="V39" i="1"/>
  <c r="U39" i="1"/>
  <c r="T39" i="1"/>
  <c r="W38" i="1"/>
  <c r="W37" i="1"/>
  <c r="W36" i="1"/>
  <c r="W32" i="1"/>
  <c r="W31" i="1"/>
  <c r="W33" i="1" s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P44" i="1"/>
  <c r="O44" i="1"/>
  <c r="N44" i="1"/>
  <c r="Q43" i="1"/>
  <c r="Q42" i="1"/>
  <c r="P39" i="1"/>
  <c r="O39" i="1"/>
  <c r="N39" i="1"/>
  <c r="Q38" i="1"/>
  <c r="Q37" i="1"/>
  <c r="Q36" i="1"/>
  <c r="Q32" i="1"/>
  <c r="Q30" i="1"/>
  <c r="Q29" i="1"/>
  <c r="Q27" i="1"/>
  <c r="Q26" i="1"/>
  <c r="Q25" i="1"/>
  <c r="Q23" i="1"/>
  <c r="Q22" i="1"/>
  <c r="Q21" i="1"/>
  <c r="Q19" i="1"/>
  <c r="Q18" i="1"/>
  <c r="Q17" i="1"/>
  <c r="Q14" i="1"/>
  <c r="Q13" i="1"/>
  <c r="Q10" i="1"/>
  <c r="Q9" i="1"/>
  <c r="Q5" i="1"/>
  <c r="I44" i="1"/>
  <c r="J44" i="1"/>
  <c r="H44" i="1"/>
  <c r="I39" i="1"/>
  <c r="J39" i="1"/>
  <c r="H39" i="1"/>
  <c r="C44" i="1"/>
  <c r="D44" i="1"/>
  <c r="B44" i="1"/>
  <c r="C39" i="1"/>
  <c r="D39" i="1"/>
  <c r="B39" i="1"/>
  <c r="K43" i="1"/>
  <c r="K42" i="1"/>
  <c r="K38" i="1"/>
  <c r="K37" i="1"/>
  <c r="K36" i="1"/>
  <c r="K32" i="1"/>
  <c r="K23" i="1"/>
  <c r="K15" i="1"/>
  <c r="K7" i="1"/>
  <c r="Q31" i="9" l="1"/>
  <c r="C31" i="1"/>
  <c r="D31" i="1"/>
  <c r="I33" i="1"/>
  <c r="K9" i="1"/>
  <c r="K13" i="1"/>
  <c r="K17" i="1"/>
  <c r="K21" i="1"/>
  <c r="K25" i="1"/>
  <c r="K29" i="1"/>
  <c r="Q37" i="9"/>
  <c r="K31" i="9"/>
  <c r="W37" i="9"/>
  <c r="K37" i="9"/>
  <c r="W31" i="2"/>
  <c r="Q31" i="2"/>
  <c r="W37" i="2"/>
  <c r="Q37" i="2"/>
  <c r="K37" i="2"/>
  <c r="W44" i="1"/>
  <c r="W39" i="1"/>
  <c r="Q44" i="1"/>
  <c r="Q39" i="1"/>
  <c r="Q31" i="1"/>
  <c r="Q33" i="1" s="1"/>
  <c r="N33" i="1"/>
  <c r="K44" i="1"/>
  <c r="H33" i="1"/>
  <c r="K5" i="1"/>
  <c r="K39" i="1"/>
  <c r="K31" i="1" l="1"/>
  <c r="K33" i="1" s="1"/>
  <c r="E15" i="4"/>
  <c r="E33" i="4"/>
  <c r="C29" i="4"/>
  <c r="D29" i="4"/>
  <c r="B29" i="4"/>
  <c r="E6" i="4"/>
  <c r="E7" i="4"/>
  <c r="E8" i="4"/>
  <c r="E9" i="4"/>
  <c r="E10" i="4"/>
  <c r="E11" i="4"/>
  <c r="E12" i="4"/>
  <c r="E13" i="4"/>
  <c r="E14" i="4"/>
  <c r="E42" i="1"/>
  <c r="E37" i="1"/>
  <c r="E36" i="1"/>
  <c r="C33" i="1"/>
  <c r="D33" i="1"/>
  <c r="B33" i="1"/>
  <c r="E32" i="1"/>
  <c r="C37" i="2"/>
  <c r="D37" i="2"/>
  <c r="B37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5" i="2"/>
  <c r="E43" i="1"/>
  <c r="E3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7" i="2" l="1"/>
  <c r="E31" i="2"/>
  <c r="E44" i="1"/>
  <c r="E39" i="1"/>
  <c r="E29" i="4"/>
  <c r="E31" i="1"/>
  <c r="E33" i="1" s="1"/>
  <c r="E5" i="1" l="1"/>
</calcChain>
</file>

<file path=xl/sharedStrings.xml><?xml version="1.0" encoding="utf-8"?>
<sst xmlns="http://schemas.openxmlformats.org/spreadsheetml/2006/main" count="1107" uniqueCount="99">
  <si>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</si>
  <si>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</si>
  <si>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</si>
  <si>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</si>
  <si>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</si>
  <si>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</si>
  <si>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</si>
  <si>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</si>
  <si>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</si>
  <si>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</si>
  <si>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</si>
  <si>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</si>
  <si>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</si>
  <si>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</si>
  <si>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</si>
  <si>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</si>
  <si>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</si>
  <si>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</si>
  <si>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</si>
  <si>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</si>
  <si>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</si>
  <si>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</si>
  <si>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</si>
  <si>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</si>
  <si>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</si>
  <si>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</si>
  <si>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</si>
  <si>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</si>
  <si>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</si>
  <si>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Reumatología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</si>
  <si>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</si>
  <si>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</si>
  <si>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</si>
  <si>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</si>
  <si>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</si>
  <si>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</si>
  <si>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</si>
  <si>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</si>
  <si>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</si>
  <si>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</si>
  <si>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</si>
  <si>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</si>
  <si>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Cardiología</t>
  </si>
  <si>
    <t>Cirugía</t>
  </si>
  <si>
    <t>Comunicacion Humana</t>
  </si>
  <si>
    <t>Estimulación Neuromotora</t>
  </si>
  <si>
    <t>Neonatología</t>
  </si>
  <si>
    <t>Neuropediatría</t>
  </si>
  <si>
    <t>Pediatría</t>
  </si>
  <si>
    <t>Neurocirugía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</si>
  <si>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</si>
  <si>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</si>
  <si>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</si>
  <si>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</si>
  <si>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</si>
  <si>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</si>
  <si>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</si>
  <si>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</si>
  <si>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</si>
  <si>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Trabajo Social Adultas</t>
  </si>
  <si>
    <t>INSTITUTO NACIONAL DE PERINATOLOLGÍA
TOTAL DE CONSULTAS,  1er. TRIMESTRE 2019</t>
  </si>
  <si>
    <t>INSTITUTO NACIONAL DE PERINATOLOLGÍA
TOTAL DE CONSULTAS,  2o. TRIMESTRE 2019</t>
  </si>
  <si>
    <t>INSTITUTO NACIONAL DE PERINATOLOLGÍA
TOTAL DE CONSULTAS,  3er. TRIMESTRE 2019</t>
  </si>
  <si>
    <t>INSTITUTO NACIONAL DE PERINATOLOLGÍA
TOTAL DE CONSULTAS,  4o. TRIMESTRE 2019</t>
  </si>
  <si>
    <t>Fuente : Informes diarios o mensuales por servicio y SIGIn</t>
  </si>
  <si>
    <t>INSTITUTO NACIONAL DE PERINATOLOLGÍA
CONSULTAS DE 1a. VEZ ADULTAS,  1er. TRIMESTRE 2019</t>
  </si>
  <si>
    <t>INSTITUTO NACIONAL DE PERINATOLOLGÍA
CONSULTAS DE 1a. VEZ ADULTAS,  2o. TRIMESTRE 2019</t>
  </si>
  <si>
    <t>INSTITUTO NACIONAL DE PERINATOLOLGÍA
CONSULTAS DE 1a. VEZ ADULTAS , 3er. TRIMESTRE 2019</t>
  </si>
  <si>
    <t>INSTITUTO NACIONAL DE PERINATOLOLGÍA
CONSULTAS DE 1a. VEZ ADULTAS,  4o. TRIMESTRE 2019</t>
  </si>
  <si>
    <t>INSTITUTO NACIONAL DE PERINATOLOLGÍA
CONSULTAS SUBSECUENTES ADULTAS,  1er. TRIMESTRE 2019</t>
  </si>
  <si>
    <t>INSTITUTO NACIONAL DE PERINATOLOLGÍA
CONSULTAS SUBSECUENTES ADULTAS,  2o. TRIMESTRE 2019</t>
  </si>
  <si>
    <t>INSTITUTO NACIONAL DE PERINATOLOLGÍA
CONSULTAS SUBSECUENTES ADULTAS, 3er. TRIMESTRE 2019</t>
  </si>
  <si>
    <t>INSTITUTO NACIONAL DE PERINATOLOLGÍA
CONSULTAS SUBSECUENTES ADULTAS, 4o. TRIMESTRE 2019</t>
  </si>
  <si>
    <t>INSTITUTO NACIONAL DE PERINATOLOLGÍA 
CONSULTA PEDIÁTRICA TOTAL, 1er. TRIMESTRE 2019</t>
  </si>
  <si>
    <t>INSTITUTO NACIONAL DE PERINATOLOLGÍA 
CONSULTA PEDIÁTRICA TOTAL, 2o. TRIMESTRE 2019</t>
  </si>
  <si>
    <t>INSTITUTO NACIONAL DE PERINATOLOLGÍA 
CONSULTA PEDIÁTRICA TOTAL, 3er. TRIMESTRE 2019</t>
  </si>
  <si>
    <t>INSTITUTO NACIONAL DE PERINATOLOLGÍA 
CONSULTA PEDIÁTRICA TOTAL, 4o. TRIMESTRE 2019</t>
  </si>
  <si>
    <t>INSTITUTO NACIONAL DE PERINATOLOLGÍA 
CONSULTA PEDIÁTRICA 1a. VEZ, 1er. TRIMESTRE 2019</t>
  </si>
  <si>
    <t>INSTITUTO NACIONAL DE PERINATOLOLGÍA 
CONSULTA PEDIÁTRICA 1a. VEZ, 2o. TRIMESTRE 2019</t>
  </si>
  <si>
    <t>INSTITUTO NACIONAL DE PERINATOLOLGÍA 
CONSULTA PEDIÁTRICA 1a. VEZ, 3er. TRIMESTRE 2019</t>
  </si>
  <si>
    <t>INSTITUTO NACIONAL DE PERINATOLOLGÍA 
CONSULTA PEDIÁTRICA 1a. VEZ, 4o. TRIMESTRE 2019</t>
  </si>
  <si>
    <t>INSTITUTO NACIONAL DE PERINATOLOLGÍA 
CONSULTA PEDIÁTRICA SUBSECUENTE, 
1er. TRIMESTRE 2019</t>
  </si>
  <si>
    <t>INSTITUTO NACIONAL DE PERINATOLOLGÍA 
CONSULTA PEDIÁTRICA SUBSECUENTE, 
2o. TRIMESTRE 2019</t>
  </si>
  <si>
    <t>INSTITUTO NACIONAL DE PERINATOLOLGÍA 
CONSULTA PEDIÁTRICA SUBSECUENTE, 
3er. TRIMESTRE 2019</t>
  </si>
  <si>
    <t>INSTITUTO NACIONAL DE PERINATOLOLGÍA 
CONSULTA PEDIÁTRICA SUBSECUENTE, 4o. TRIMESTRE 2019</t>
  </si>
  <si>
    <t>consultas19</t>
  </si>
  <si>
    <t>CONCENTRADO
 MEDICINA INTERNA</t>
  </si>
  <si>
    <t>Valoración preoperatoria</t>
  </si>
  <si>
    <t>Nefrología</t>
  </si>
  <si>
    <t>Infectología Adultos</t>
  </si>
  <si>
    <t xml:space="preserve">TOTAL </t>
  </si>
  <si>
    <t>Fuente : Informes diarios,  mensuales por servicio y SIGIn. A partir de agosto el servicio de Medicina Interna desglosa su productividad.</t>
  </si>
  <si>
    <t>CONCENTRADO  GINECOLOGIA</t>
  </si>
  <si>
    <t>CONCENTRADO GINECOLOGIA</t>
  </si>
  <si>
    <t>Tamiz auditivo</t>
  </si>
  <si>
    <t>Terapia grupal</t>
  </si>
  <si>
    <t>Terapia de lenguaje</t>
  </si>
  <si>
    <t>Nutrición (inv. + seg. ped.)</t>
  </si>
  <si>
    <t xml:space="preserve">Rehabilitación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</si>
</sst>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1">
    <xf numFmtId="0" fontId="0" fillId="0" borderId="0" xfId="0"/>
    <xf numFmtId="3" fontId="0" fillId="0" borderId="0" xfId="0" applyNumberFormat="1"/>
    <xf numFmtId="3" fontId="1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/>
    <xf numFmtId="3" fontId="1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3" fontId="1" fillId="0" borderId="0" xfId="1" applyNumberFormat="1" applyFont="1" applyAlignment="1">
      <alignment horizontal="left"/>
    </xf>
    <xf numFmtId="3" fontId="3" fillId="0" borderId="0" xfId="1" applyNumberFormat="1" applyFont="1" applyAlignment="1"/>
    <xf numFmtId="3" fontId="3" fillId="0" borderId="0" xfId="1" applyNumberFormat="1" applyFont="1" applyAlignment="1">
      <alignment horizontal="center"/>
    </xf>
    <xf numFmtId="0" fontId="8" fillId="0" borderId="0" xfId="1" applyFont="1" applyAlignment="1"/>
    <xf numFmtId="3" fontId="6" fillId="0" borderId="0" xfId="1" applyNumberFormat="1" applyFont="1" applyAlignment="1"/>
    <xf numFmtId="0" fontId="4" fillId="0" borderId="17" xfId="0" applyFont="1" applyBorder="1" applyAlignment="1" applyProtection="1">
      <alignment horizontal="left" vertical="top"/>
    </xf>
    <xf numFmtId="3" fontId="4" fillId="0" borderId="18" xfId="0" applyNumberFormat="1" applyFont="1" applyBorder="1" applyAlignment="1" applyProtection="1">
      <alignment horizontal="center" vertical="center"/>
    </xf>
    <xf numFmtId="3" fontId="4" fillId="0" borderId="19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left"/>
    </xf>
    <xf numFmtId="3" fontId="3" fillId="0" borderId="24" xfId="0" applyNumberFormat="1" applyFont="1" applyBorder="1" applyAlignment="1" applyProtection="1">
      <alignment horizontal="center"/>
    </xf>
    <xf numFmtId="3" fontId="3" fillId="0" borderId="24" xfId="0" applyNumberFormat="1" applyFont="1" applyBorder="1" applyAlignment="1">
      <alignment horizontal="center"/>
    </xf>
    <xf numFmtId="0" fontId="11" fillId="0" borderId="23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11" fillId="0" borderId="23" xfId="0" applyFont="1" applyBorder="1" applyAlignment="1" applyProtection="1">
      <alignment horizontal="center"/>
    </xf>
    <xf numFmtId="3" fontId="12" fillId="0" borderId="23" xfId="0" applyNumberFormat="1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/>
    </xf>
    <xf numFmtId="3" fontId="13" fillId="0" borderId="23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3" fontId="3" fillId="0" borderId="0" xfId="0" applyNumberFormat="1" applyFont="1"/>
    <xf numFmtId="0" fontId="9" fillId="0" borderId="10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left"/>
    </xf>
    <xf numFmtId="3" fontId="5" fillId="0" borderId="7" xfId="1" applyNumberFormat="1" applyFont="1" applyBorder="1" applyAlignment="1">
      <alignment horizontal="left"/>
    </xf>
    <xf numFmtId="3" fontId="3" fillId="0" borderId="25" xfId="0" applyNumberFormat="1" applyFont="1" applyBorder="1" applyAlignment="1" applyProtection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3" xfId="0" applyNumberFormat="1" applyFont="1" applyBorder="1" applyAlignment="1" applyProtection="1">
      <alignment horizontal="center"/>
    </xf>
    <xf numFmtId="3" fontId="13" fillId="0" borderId="26" xfId="0" applyNumberFormat="1" applyFont="1" applyBorder="1" applyAlignment="1">
      <alignment horizontal="center" wrapText="1"/>
    </xf>
    <xf numFmtId="3" fontId="3" fillId="0" borderId="26" xfId="0" applyNumberFormat="1" applyFont="1" applyBorder="1"/>
    <xf numFmtId="3" fontId="10" fillId="0" borderId="4" xfId="0" applyNumberFormat="1" applyFont="1" applyBorder="1" applyAlignment="1" applyProtection="1">
      <alignment horizontal="center" vertical="center"/>
    </xf>
    <xf numFmtId="3" fontId="10" fillId="0" borderId="5" xfId="0" applyNumberFormat="1" applyFont="1" applyBorder="1" applyAlignment="1" applyProtection="1">
      <alignment horizontal="center" vertical="center"/>
    </xf>
    <xf numFmtId="3" fontId="10" fillId="0" borderId="6" xfId="0" applyNumberFormat="1" applyFont="1" applyFill="1" applyBorder="1" applyAlignment="1" applyProtection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3" fontId="13" fillId="0" borderId="26" xfId="0" applyNumberFormat="1" applyFont="1" applyBorder="1" applyAlignment="1">
      <alignment horizontal="right"/>
    </xf>
    <xf numFmtId="3" fontId="13" fillId="0" borderId="9" xfId="0" applyNumberFormat="1" applyFont="1" applyBorder="1" applyAlignment="1" applyProtection="1">
      <alignment horizontal="center"/>
    </xf>
    <xf numFmtId="3" fontId="12" fillId="0" borderId="9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center" vertical="center"/>
    </xf>
    <xf numFmtId="0" fontId="11" fillId="0" borderId="7" xfId="0" applyFont="1" applyBorder="1" applyAlignment="1" applyProtection="1">
      <alignment vertical="top"/>
    </xf>
    <xf numFmtId="3" fontId="6" fillId="0" borderId="7" xfId="0" applyNumberFormat="1" applyFont="1" applyBorder="1" applyAlignment="1">
      <alignment vertical="top"/>
    </xf>
    <xf numFmtId="0" fontId="8" fillId="0" borderId="27" xfId="1" applyFont="1" applyBorder="1" applyAlignment="1">
      <alignment horizontal="center" vertical="center"/>
    </xf>
    <xf numFmtId="3" fontId="3" fillId="0" borderId="0" xfId="1" applyNumberFormat="1" applyFont="1" applyBorder="1" applyAlignment="1"/>
    <xf numFmtId="3" fontId="3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/>
    <xf numFmtId="0" fontId="8" fillId="0" borderId="0" xfId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vertical="center" wrapText="1"/>
    </xf>
    <xf numFmtId="0" fontId="9" fillId="0" borderId="9" xfId="0" applyFont="1" applyBorder="1" applyAlignment="1">
      <alignment horizontal="right" vertical="top"/>
    </xf>
    <xf numFmtId="3" fontId="13" fillId="0" borderId="2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/>
    <xf numFmtId="3" fontId="5" fillId="0" borderId="1" xfId="1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top"/>
    </xf>
    <xf numFmtId="0" fontId="4" fillId="0" borderId="1" xfId="0" applyFont="1" applyBorder="1" applyAlignment="1" applyProtection="1">
      <alignment horizontal="left" vertical="top"/>
    </xf>
    <xf numFmtId="3" fontId="4" fillId="0" borderId="1" xfId="0" applyNumberFormat="1" applyFont="1" applyBorder="1" applyAlignment="1" applyProtection="1">
      <alignment horizontal="center" vertical="center"/>
    </xf>
    <xf numFmtId="3" fontId="12" fillId="0" borderId="1" xfId="0" applyNumberFormat="1" applyFont="1" applyBorder="1" applyAlignment="1" applyProtection="1">
      <alignment horizontal="center" vertical="center"/>
    </xf>
    <xf numFmtId="3" fontId="13" fillId="0" borderId="1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3" fontId="4" fillId="0" borderId="1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left"/>
    </xf>
    <xf numFmtId="3" fontId="6" fillId="0" borderId="1" xfId="1" applyNumberFormat="1" applyFont="1" applyBorder="1" applyAlignment="1"/>
    <xf numFmtId="3" fontId="3" fillId="0" borderId="1" xfId="1" applyNumberFormat="1" applyFont="1" applyBorder="1" applyAlignment="1"/>
    <xf numFmtId="0" fontId="9" fillId="0" borderId="6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vertical="top"/>
    </xf>
    <xf numFmtId="3" fontId="3" fillId="2" borderId="24" xfId="0" applyNumberFormat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6" fillId="0" borderId="0" xfId="0" applyNumberFormat="1" applyFont="1"/>
    <xf numFmtId="0" fontId="9" fillId="0" borderId="9" xfId="0" applyFont="1" applyBorder="1" applyAlignment="1">
      <alignment horizontal="center" vertical="top"/>
    </xf>
    <xf numFmtId="3" fontId="4" fillId="0" borderId="9" xfId="0" applyNumberFormat="1" applyFont="1" applyBorder="1" applyAlignment="1" applyProtection="1">
      <alignment horizontal="center"/>
    </xf>
    <xf numFmtId="3" fontId="4" fillId="0" borderId="29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 applyProtection="1">
      <alignment horizontal="center" vertical="center"/>
    </xf>
    <xf numFmtId="3" fontId="4" fillId="0" borderId="19" xfId="0" applyNumberFormat="1" applyFont="1" applyFill="1" applyBorder="1" applyAlignment="1" applyProtection="1">
      <alignment horizontal="center" vertical="center"/>
    </xf>
    <xf numFmtId="3" fontId="5" fillId="0" borderId="30" xfId="0" applyNumberFormat="1" applyFont="1" applyBorder="1"/>
    <xf numFmtId="0" fontId="7" fillId="0" borderId="27" xfId="0" applyFont="1" applyBorder="1" applyAlignment="1">
      <alignment horizontal="center" vertical="center"/>
    </xf>
    <xf numFmtId="3" fontId="5" fillId="0" borderId="31" xfId="0" applyNumberFormat="1" applyFont="1" applyBorder="1"/>
    <xf numFmtId="3" fontId="4" fillId="0" borderId="32" xfId="0" applyNumberFormat="1" applyFont="1" applyBorder="1" applyAlignment="1">
      <alignment horizontal="right"/>
    </xf>
    <xf numFmtId="3" fontId="4" fillId="0" borderId="33" xfId="0" applyNumberFormat="1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 vertical="center"/>
    </xf>
    <xf numFmtId="3" fontId="4" fillId="0" borderId="35" xfId="0" applyNumberFormat="1" applyFont="1" applyBorder="1" applyAlignment="1" applyProtection="1">
      <alignment horizontal="center" vertical="center"/>
    </xf>
    <xf numFmtId="3" fontId="4" fillId="0" borderId="36" xfId="0" applyNumberFormat="1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left"/>
    </xf>
    <xf numFmtId="3" fontId="4" fillId="0" borderId="38" xfId="0" applyNumberFormat="1" applyFont="1" applyBorder="1" applyAlignment="1">
      <alignment horizontal="center"/>
    </xf>
    <xf numFmtId="0" fontId="5" fillId="0" borderId="39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4" fillId="0" borderId="40" xfId="0" applyFont="1" applyBorder="1" applyAlignment="1" applyProtection="1">
      <alignment horizontal="center"/>
    </xf>
    <xf numFmtId="3" fontId="4" fillId="0" borderId="41" xfId="0" applyNumberFormat="1" applyFont="1" applyBorder="1" applyAlignment="1" applyProtection="1">
      <alignment horizontal="center"/>
    </xf>
    <xf numFmtId="3" fontId="4" fillId="0" borderId="42" xfId="0" applyNumberFormat="1" applyFont="1" applyBorder="1" applyAlignment="1" applyProtection="1">
      <alignment horizontal="center"/>
    </xf>
    <xf numFmtId="3" fontId="6" fillId="0" borderId="23" xfId="0" applyNumberFormat="1" applyFont="1" applyBorder="1" applyAlignment="1" applyProtection="1">
      <alignment horizontal="center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8" fillId="3" borderId="1" xfId="1" applyFont="1" applyFill="1" applyBorder="1" applyAlignment="1"/>
    <xf numFmtId="3" fontId="5" fillId="0" borderId="1" xfId="1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5" fillId="0" borderId="14" xfId="1" applyNumberFormat="1" applyFont="1" applyBorder="1" applyAlignment="1">
      <alignment horizontal="left"/>
    </xf>
    <xf numFmtId="3" fontId="5" fillId="0" borderId="15" xfId="1" applyNumberFormat="1" applyFont="1" applyBorder="1" applyAlignment="1">
      <alignment horizontal="left"/>
    </xf>
    <xf numFmtId="3" fontId="5" fillId="0" borderId="28" xfId="1" applyNumberFormat="1" applyFont="1" applyBorder="1" applyAlignment="1">
      <alignment horizontal="left"/>
    </xf>
    <xf numFmtId="3" fontId="5" fillId="0" borderId="0" xfId="1" applyNumberFormat="1" applyFont="1" applyBorder="1" applyAlignment="1">
      <alignment horizontal="left"/>
    </xf>
    <xf numFmtId="3" fontId="12" fillId="0" borderId="4" xfId="0" applyNumberFormat="1" applyFont="1" applyBorder="1" applyAlignment="1">
      <alignment horizontal="center" wrapText="1"/>
    </xf>
    <xf numFmtId="3" fontId="6" fillId="0" borderId="7" xfId="0" applyNumberFormat="1" applyFont="1" applyBorder="1"/>
    <xf numFmtId="3" fontId="6" fillId="0" borderId="9" xfId="0" applyNumberFormat="1" applyFont="1" applyBorder="1"/>
    <xf numFmtId="3" fontId="6" fillId="0" borderId="41" xfId="0" applyNumberFormat="1" applyFont="1" applyBorder="1" applyAlignment="1" applyProtection="1">
      <alignment horizontal="center"/>
    </xf>
    <xf numFmtId="3" fontId="13" fillId="0" borderId="44" xfId="0" applyNumberFormat="1" applyFont="1" applyBorder="1" applyAlignment="1">
      <alignment horizontal="center" wrapText="1"/>
    </xf>
    <xf numFmtId="3" fontId="3" fillId="0" borderId="31" xfId="0" applyNumberFormat="1" applyFont="1" applyBorder="1"/>
    <xf numFmtId="3" fontId="13" fillId="0" borderId="32" xfId="0" applyNumberFormat="1" applyFont="1" applyBorder="1" applyAlignment="1">
      <alignment horizontal="right"/>
    </xf>
    <xf numFmtId="3" fontId="13" fillId="0" borderId="33" xfId="0" applyNumberFormat="1" applyFont="1" applyBorder="1" applyAlignment="1" applyProtection="1">
      <alignment horizontal="center"/>
    </xf>
    <xf numFmtId="0" fontId="0" fillId="3" borderId="1" xfId="0" applyFill="1" applyBorder="1"/>
    <xf numFmtId="0" fontId="0" fillId="3" borderId="10" xfId="0" applyFill="1" applyBorder="1"/>
    <xf numFmtId="0" fontId="0" fillId="0" borderId="43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4"/>
  <sheetViews>
    <sheetView tabSelected="1" topLeftCell="C1" zoomScaleNormal="100" workbookViewId="0">
      <selection activeCell="S61" sqref="S61"/>
    </sheetView>
  </sheetViews>
  <sheetFormatPr baseColWidth="10" defaultRowHeight="15" x14ac:dyDescent="0.25"/>
  <cols>
    <col min="1" max="1" width="24.28515625" customWidth="1"/>
    <col min="2" max="6" width="11.42578125" style="5"/>
    <col min="7" max="7" width="27.5703125" style="5" customWidth="1"/>
    <col min="8" max="12" width="11.42578125" style="5"/>
    <col min="13" max="13" width="28" style="5" customWidth="1"/>
    <col min="14" max="14" width="11.42578125" style="5"/>
    <col min="19" max="19" width="31.28515625" customWidth="1"/>
  </cols>
  <sheetData>
    <row r="1" spans="1:23" s="1" customFormat="1" ht="18" customHeight="1" x14ac:dyDescent="0.25">
      <c r="A1" s="148" t="s">
        <v>60</v>
      </c>
      <c r="B1" s="149"/>
      <c r="C1" s="149"/>
      <c r="D1" s="149"/>
      <c r="E1" s="150"/>
      <c r="F1" s="3"/>
      <c r="G1" s="148" t="s">
        <v>61</v>
      </c>
      <c r="H1" s="149"/>
      <c r="I1" s="149"/>
      <c r="J1" s="149"/>
      <c r="K1" s="150"/>
      <c r="M1" s="148" t="s">
        <v>62</v>
      </c>
      <c r="N1" s="149"/>
      <c r="O1" s="149"/>
      <c r="P1" s="149"/>
      <c r="Q1" s="150"/>
      <c r="S1" s="148" t="s">
        <v>63</v>
      </c>
      <c r="T1" s="149"/>
      <c r="U1" s="149"/>
      <c r="V1" s="149"/>
      <c r="W1" s="150"/>
    </row>
    <row r="2" spans="1:23" s="1" customFormat="1" ht="16.5" customHeight="1" thickBot="1" x14ac:dyDescent="0.3">
      <c r="A2" s="151"/>
      <c r="B2" s="152"/>
      <c r="C2" s="152"/>
      <c r="D2" s="152"/>
      <c r="E2" s="153"/>
      <c r="G2" s="151"/>
      <c r="H2" s="152"/>
      <c r="I2" s="152"/>
      <c r="J2" s="152"/>
      <c r="K2" s="153"/>
      <c r="M2" s="151"/>
      <c r="N2" s="152"/>
      <c r="O2" s="152"/>
      <c r="P2" s="152"/>
      <c r="Q2" s="153"/>
      <c r="S2" s="151"/>
      <c r="T2" s="152"/>
      <c r="U2" s="152"/>
      <c r="V2" s="152"/>
      <c r="W2" s="153"/>
    </row>
    <row r="3" spans="1:23" s="1" customFormat="1" ht="12.75" customHeight="1" x14ac:dyDescent="0.25">
      <c r="A3" s="2"/>
      <c r="B3" s="3"/>
      <c r="C3" s="3"/>
      <c r="D3" s="3"/>
      <c r="E3" s="4"/>
      <c r="F3"/>
      <c r="G3" s="2"/>
      <c r="H3" s="3"/>
      <c r="I3" s="3"/>
      <c r="J3" s="3"/>
      <c r="K3" s="4"/>
      <c r="L3" s="4"/>
      <c r="M3" s="2"/>
      <c r="N3" s="3"/>
      <c r="O3" s="3"/>
      <c r="P3" s="3"/>
      <c r="Q3" s="4"/>
      <c r="S3" s="2"/>
      <c r="T3" s="3"/>
      <c r="U3" s="3"/>
      <c r="V3" s="3"/>
      <c r="W3" s="4"/>
    </row>
    <row r="4" spans="1:23" s="1" customFormat="1" ht="22.5" customHeight="1" x14ac:dyDescent="0.25">
      <c r="A4" s="32" t="s">
        <v>0</v>
      </c>
      <c r="B4" s="39" t="s">
        <v>1</v>
      </c>
      <c r="C4" s="39" t="s">
        <v>2</v>
      </c>
      <c r="D4" s="39" t="s">
        <v>3</v>
      </c>
      <c r="E4" s="39" t="s">
        <v>4</v>
      </c>
      <c r="F4"/>
      <c r="G4" s="32" t="s">
        <v>0</v>
      </c>
      <c r="H4" s="39" t="s">
        <v>50</v>
      </c>
      <c r="I4" s="39" t="s">
        <v>51</v>
      </c>
      <c r="J4" s="39" t="s">
        <v>52</v>
      </c>
      <c r="K4" s="39" t="s">
        <v>4</v>
      </c>
      <c r="M4" s="32" t="s">
        <v>0</v>
      </c>
      <c r="N4" s="39" t="s">
        <v>53</v>
      </c>
      <c r="O4" s="39" t="s">
        <v>54</v>
      </c>
      <c r="P4" s="39" t="s">
        <v>55</v>
      </c>
      <c r="Q4" s="39" t="s">
        <v>4</v>
      </c>
      <c r="S4" s="32" t="s">
        <v>0</v>
      </c>
      <c r="T4" s="39" t="s">
        <v>56</v>
      </c>
      <c r="U4" s="39" t="s">
        <v>57</v>
      </c>
      <c r="V4" s="39" t="s">
        <v>58</v>
      </c>
      <c r="W4" s="39" t="s">
        <v>4</v>
      </c>
    </row>
    <row r="5" spans="1:23" x14ac:dyDescent="0.25">
      <c r="A5" s="33" t="s">
        <v>5</v>
      </c>
      <c r="B5" s="34">
        <v>123</v>
      </c>
      <c r="C5" s="34">
        <v>33</v>
      </c>
      <c r="D5" s="34">
        <v>116</v>
      </c>
      <c r="E5" s="35">
        <f>SUM(B5:D5)</f>
        <v>272</v>
      </c>
      <c r="F5"/>
      <c r="G5" s="33" t="s">
        <v>5</v>
      </c>
      <c r="H5" s="34">
        <v>52</v>
      </c>
      <c r="I5" s="34">
        <v>38</v>
      </c>
      <c r="J5" s="34">
        <v>126</v>
      </c>
      <c r="K5" s="35">
        <f>SUM(H5:J5)</f>
        <v>216</v>
      </c>
      <c r="L5"/>
      <c r="M5" s="33" t="s">
        <v>5</v>
      </c>
      <c r="N5" s="34">
        <v>113</v>
      </c>
      <c r="O5" s="34">
        <v>149</v>
      </c>
      <c r="P5" s="34">
        <v>139</v>
      </c>
      <c r="Q5" s="35">
        <f>SUM(N5:P5)</f>
        <v>401</v>
      </c>
      <c r="S5" s="33" t="s">
        <v>5</v>
      </c>
      <c r="T5" s="48">
        <v>54</v>
      </c>
      <c r="U5" s="49">
        <v>113</v>
      </c>
      <c r="V5" s="49">
        <v>106</v>
      </c>
      <c r="W5" s="35">
        <f>SUM(T5:V5)</f>
        <v>273</v>
      </c>
    </row>
    <row r="6" spans="1:23" x14ac:dyDescent="0.25">
      <c r="A6" s="36" t="s">
        <v>6</v>
      </c>
      <c r="B6" s="34">
        <v>123</v>
      </c>
      <c r="C6" s="34">
        <v>186</v>
      </c>
      <c r="D6" s="34">
        <v>107</v>
      </c>
      <c r="E6" s="35">
        <f t="shared" ref="E6:E32" si="0">SUM(B6:D6)</f>
        <v>416</v>
      </c>
      <c r="F6"/>
      <c r="G6" s="36" t="s">
        <v>6</v>
      </c>
      <c r="H6" s="34">
        <v>75</v>
      </c>
      <c r="I6" s="34">
        <v>114</v>
      </c>
      <c r="J6" s="34">
        <v>96</v>
      </c>
      <c r="K6" s="35">
        <f t="shared" ref="K6:K32" si="1">SUM(H6:J6)</f>
        <v>285</v>
      </c>
      <c r="L6"/>
      <c r="M6" s="36" t="s">
        <v>6</v>
      </c>
      <c r="N6" s="34">
        <v>244</v>
      </c>
      <c r="O6" s="34">
        <v>146</v>
      </c>
      <c r="P6" s="34">
        <v>190</v>
      </c>
      <c r="Q6" s="35">
        <f t="shared" ref="Q6:Q32" si="2">SUM(N6:P6)</f>
        <v>580</v>
      </c>
      <c r="S6" s="36" t="s">
        <v>6</v>
      </c>
      <c r="T6" s="34">
        <v>182</v>
      </c>
      <c r="U6" s="34">
        <v>154</v>
      </c>
      <c r="V6" s="34">
        <v>143</v>
      </c>
      <c r="W6" s="35">
        <f t="shared" ref="W6:W32" si="3">SUM(T6:V6)</f>
        <v>479</v>
      </c>
    </row>
    <row r="7" spans="1:23" x14ac:dyDescent="0.25">
      <c r="A7" s="36" t="s">
        <v>7</v>
      </c>
      <c r="B7" s="34">
        <v>66</v>
      </c>
      <c r="C7" s="34">
        <v>73</v>
      </c>
      <c r="D7" s="34">
        <v>74</v>
      </c>
      <c r="E7" s="35">
        <f t="shared" si="0"/>
        <v>213</v>
      </c>
      <c r="F7"/>
      <c r="G7" s="36" t="s">
        <v>7</v>
      </c>
      <c r="H7" s="34">
        <v>39</v>
      </c>
      <c r="I7" s="34">
        <v>86</v>
      </c>
      <c r="J7" s="34">
        <v>62</v>
      </c>
      <c r="K7" s="35">
        <f t="shared" si="1"/>
        <v>187</v>
      </c>
      <c r="L7"/>
      <c r="M7" s="36" t="s">
        <v>7</v>
      </c>
      <c r="N7" s="34">
        <v>85</v>
      </c>
      <c r="O7" s="34">
        <v>99</v>
      </c>
      <c r="P7" s="34">
        <v>47</v>
      </c>
      <c r="Q7" s="35">
        <f t="shared" si="2"/>
        <v>231</v>
      </c>
      <c r="S7" s="36" t="s">
        <v>7</v>
      </c>
      <c r="T7" s="50">
        <v>60</v>
      </c>
      <c r="U7" s="50">
        <v>100</v>
      </c>
      <c r="V7" s="50">
        <v>84</v>
      </c>
      <c r="W7" s="35">
        <f t="shared" si="3"/>
        <v>244</v>
      </c>
    </row>
    <row r="8" spans="1:23" x14ac:dyDescent="0.25">
      <c r="A8" s="36" t="s">
        <v>8</v>
      </c>
      <c r="B8" s="34">
        <v>186</v>
      </c>
      <c r="C8" s="34">
        <v>159</v>
      </c>
      <c r="D8" s="34">
        <v>166</v>
      </c>
      <c r="E8" s="35">
        <f t="shared" si="0"/>
        <v>511</v>
      </c>
      <c r="F8"/>
      <c r="G8" s="36" t="s">
        <v>8</v>
      </c>
      <c r="H8" s="34">
        <v>158</v>
      </c>
      <c r="I8" s="34">
        <v>158</v>
      </c>
      <c r="J8" s="34">
        <v>136</v>
      </c>
      <c r="K8" s="35">
        <f t="shared" si="1"/>
        <v>452</v>
      </c>
      <c r="L8"/>
      <c r="M8" s="36" t="s">
        <v>8</v>
      </c>
      <c r="N8" s="34">
        <v>164</v>
      </c>
      <c r="O8" s="34">
        <v>147</v>
      </c>
      <c r="P8" s="34">
        <v>125</v>
      </c>
      <c r="Q8" s="35">
        <f t="shared" si="2"/>
        <v>436</v>
      </c>
      <c r="S8" s="36" t="s">
        <v>8</v>
      </c>
      <c r="T8" s="50">
        <v>127</v>
      </c>
      <c r="U8" s="50">
        <v>117</v>
      </c>
      <c r="V8" s="50">
        <v>111</v>
      </c>
      <c r="W8" s="35">
        <f t="shared" si="3"/>
        <v>355</v>
      </c>
    </row>
    <row r="9" spans="1:23" x14ac:dyDescent="0.25">
      <c r="A9" s="36" t="s">
        <v>9</v>
      </c>
      <c r="B9" s="34">
        <v>95</v>
      </c>
      <c r="C9" s="34">
        <v>51</v>
      </c>
      <c r="D9" s="34">
        <v>109</v>
      </c>
      <c r="E9" s="35">
        <f t="shared" si="0"/>
        <v>255</v>
      </c>
      <c r="F9"/>
      <c r="G9" s="36" t="s">
        <v>9</v>
      </c>
      <c r="H9" s="34">
        <v>87</v>
      </c>
      <c r="I9" s="34">
        <v>119</v>
      </c>
      <c r="J9" s="34">
        <v>49</v>
      </c>
      <c r="K9" s="35">
        <f t="shared" si="1"/>
        <v>255</v>
      </c>
      <c r="L9"/>
      <c r="M9" s="36" t="s">
        <v>9</v>
      </c>
      <c r="N9" s="34">
        <v>135</v>
      </c>
      <c r="O9" s="34">
        <v>104</v>
      </c>
      <c r="P9" s="34">
        <v>97</v>
      </c>
      <c r="Q9" s="35">
        <f t="shared" si="2"/>
        <v>336</v>
      </c>
      <c r="S9" s="36" t="s">
        <v>9</v>
      </c>
      <c r="T9" s="50">
        <v>73</v>
      </c>
      <c r="U9" s="50">
        <v>106</v>
      </c>
      <c r="V9" s="50">
        <v>90</v>
      </c>
      <c r="W9" s="35">
        <f t="shared" si="3"/>
        <v>269</v>
      </c>
    </row>
    <row r="10" spans="1:23" x14ac:dyDescent="0.25">
      <c r="A10" s="36" t="s">
        <v>10</v>
      </c>
      <c r="B10" s="34">
        <v>69</v>
      </c>
      <c r="C10" s="34">
        <v>56</v>
      </c>
      <c r="D10" s="34">
        <v>49</v>
      </c>
      <c r="E10" s="35">
        <f t="shared" si="0"/>
        <v>174</v>
      </c>
      <c r="F10"/>
      <c r="G10" s="36" t="s">
        <v>10</v>
      </c>
      <c r="H10" s="34">
        <v>43</v>
      </c>
      <c r="I10" s="34">
        <v>55</v>
      </c>
      <c r="J10" s="34">
        <v>57</v>
      </c>
      <c r="K10" s="35">
        <f t="shared" si="1"/>
        <v>155</v>
      </c>
      <c r="L10"/>
      <c r="M10" s="36" t="s">
        <v>10</v>
      </c>
      <c r="N10" s="34">
        <v>61</v>
      </c>
      <c r="O10" s="34">
        <v>61</v>
      </c>
      <c r="P10" s="34">
        <v>34</v>
      </c>
      <c r="Q10" s="35">
        <f t="shared" si="2"/>
        <v>156</v>
      </c>
      <c r="S10" s="36" t="s">
        <v>10</v>
      </c>
      <c r="T10" s="50">
        <v>40</v>
      </c>
      <c r="U10" s="50">
        <v>42</v>
      </c>
      <c r="V10" s="50">
        <v>31</v>
      </c>
      <c r="W10" s="35">
        <f t="shared" si="3"/>
        <v>113</v>
      </c>
    </row>
    <row r="11" spans="1:23" x14ac:dyDescent="0.25">
      <c r="A11" s="37" t="s">
        <v>11</v>
      </c>
      <c r="B11" s="34">
        <v>289</v>
      </c>
      <c r="C11" s="34">
        <v>324</v>
      </c>
      <c r="D11" s="34">
        <v>347</v>
      </c>
      <c r="E11" s="35">
        <f t="shared" si="0"/>
        <v>960</v>
      </c>
      <c r="F11"/>
      <c r="G11" s="37" t="s">
        <v>11</v>
      </c>
      <c r="H11" s="34">
        <v>299</v>
      </c>
      <c r="I11" s="34">
        <v>423</v>
      </c>
      <c r="J11" s="34">
        <v>357</v>
      </c>
      <c r="K11" s="35">
        <f t="shared" si="1"/>
        <v>1079</v>
      </c>
      <c r="L11"/>
      <c r="M11" s="37" t="s">
        <v>11</v>
      </c>
      <c r="N11" s="34">
        <v>417</v>
      </c>
      <c r="O11" s="34">
        <v>371</v>
      </c>
      <c r="P11" s="34">
        <v>342</v>
      </c>
      <c r="Q11" s="35">
        <f t="shared" si="2"/>
        <v>1130</v>
      </c>
      <c r="S11" s="37" t="s">
        <v>11</v>
      </c>
      <c r="T11" s="50">
        <v>370</v>
      </c>
      <c r="U11" s="50">
        <v>365</v>
      </c>
      <c r="V11" s="50">
        <v>316</v>
      </c>
      <c r="W11" s="35">
        <f t="shared" si="3"/>
        <v>1051</v>
      </c>
    </row>
    <row r="12" spans="1:23" x14ac:dyDescent="0.25">
      <c r="A12" s="36" t="s">
        <v>12</v>
      </c>
      <c r="B12" s="34">
        <v>394</v>
      </c>
      <c r="C12" s="34">
        <v>338</v>
      </c>
      <c r="D12" s="34">
        <v>307</v>
      </c>
      <c r="E12" s="35">
        <f t="shared" si="0"/>
        <v>1039</v>
      </c>
      <c r="F12"/>
      <c r="G12" s="36" t="s">
        <v>12</v>
      </c>
      <c r="H12" s="34">
        <v>275</v>
      </c>
      <c r="I12" s="34">
        <v>355</v>
      </c>
      <c r="J12" s="34">
        <v>333</v>
      </c>
      <c r="K12" s="35">
        <f t="shared" si="1"/>
        <v>963</v>
      </c>
      <c r="L12"/>
      <c r="M12" s="36" t="s">
        <v>12</v>
      </c>
      <c r="N12" s="34">
        <v>357</v>
      </c>
      <c r="O12" s="34">
        <v>361</v>
      </c>
      <c r="P12" s="34">
        <v>284</v>
      </c>
      <c r="Q12" s="35">
        <f t="shared" si="2"/>
        <v>1002</v>
      </c>
      <c r="S12" s="36" t="s">
        <v>12</v>
      </c>
      <c r="T12" s="50">
        <v>515</v>
      </c>
      <c r="U12" s="50">
        <v>314</v>
      </c>
      <c r="V12" s="50">
        <v>313</v>
      </c>
      <c r="W12" s="35">
        <f t="shared" si="3"/>
        <v>1142</v>
      </c>
    </row>
    <row r="13" spans="1:23" x14ac:dyDescent="0.25">
      <c r="A13" s="36" t="s">
        <v>13</v>
      </c>
      <c r="B13" s="34">
        <v>293</v>
      </c>
      <c r="C13" s="34">
        <v>271</v>
      </c>
      <c r="D13" s="34">
        <v>259</v>
      </c>
      <c r="E13" s="35">
        <f t="shared" si="0"/>
        <v>823</v>
      </c>
      <c r="F13"/>
      <c r="G13" s="36" t="s">
        <v>13</v>
      </c>
      <c r="H13" s="34">
        <v>207</v>
      </c>
      <c r="I13" s="34">
        <v>259</v>
      </c>
      <c r="J13" s="34">
        <v>261</v>
      </c>
      <c r="K13" s="35">
        <f t="shared" si="1"/>
        <v>727</v>
      </c>
      <c r="L13"/>
      <c r="M13" s="36" t="s">
        <v>13</v>
      </c>
      <c r="N13" s="34">
        <v>316</v>
      </c>
      <c r="O13" s="34">
        <v>321</v>
      </c>
      <c r="P13" s="34">
        <v>314</v>
      </c>
      <c r="Q13" s="35">
        <f t="shared" si="2"/>
        <v>951</v>
      </c>
      <c r="S13" s="36" t="s">
        <v>13</v>
      </c>
      <c r="T13" s="50">
        <v>312</v>
      </c>
      <c r="U13" s="50">
        <v>312</v>
      </c>
      <c r="V13" s="50">
        <v>289</v>
      </c>
      <c r="W13" s="35">
        <f t="shared" si="3"/>
        <v>913</v>
      </c>
    </row>
    <row r="14" spans="1:23" x14ac:dyDescent="0.25">
      <c r="A14" s="36" t="s">
        <v>14</v>
      </c>
      <c r="B14" s="34">
        <v>42</v>
      </c>
      <c r="C14" s="34">
        <v>18</v>
      </c>
      <c r="D14" s="34">
        <v>30</v>
      </c>
      <c r="E14" s="35">
        <f t="shared" si="0"/>
        <v>90</v>
      </c>
      <c r="F14"/>
      <c r="G14" s="36" t="s">
        <v>14</v>
      </c>
      <c r="H14" s="34">
        <v>20</v>
      </c>
      <c r="I14" s="34">
        <v>36</v>
      </c>
      <c r="J14" s="34">
        <v>41</v>
      </c>
      <c r="K14" s="35">
        <f t="shared" si="1"/>
        <v>97</v>
      </c>
      <c r="L14"/>
      <c r="M14" s="36" t="s">
        <v>14</v>
      </c>
      <c r="N14" s="34">
        <v>44</v>
      </c>
      <c r="O14" s="34">
        <v>38</v>
      </c>
      <c r="P14" s="34">
        <v>42</v>
      </c>
      <c r="Q14" s="35">
        <f t="shared" si="2"/>
        <v>124</v>
      </c>
      <c r="S14" s="36" t="s">
        <v>14</v>
      </c>
      <c r="T14" s="50">
        <v>36</v>
      </c>
      <c r="U14" s="50">
        <v>22</v>
      </c>
      <c r="V14" s="50">
        <v>32</v>
      </c>
      <c r="W14" s="35">
        <f t="shared" si="3"/>
        <v>90</v>
      </c>
    </row>
    <row r="15" spans="1:23" x14ac:dyDescent="0.25">
      <c r="A15" s="36" t="s">
        <v>15</v>
      </c>
      <c r="B15" s="34">
        <v>1931</v>
      </c>
      <c r="C15" s="34">
        <v>1801</v>
      </c>
      <c r="D15" s="34">
        <v>1943</v>
      </c>
      <c r="E15" s="35">
        <f t="shared" si="0"/>
        <v>5675</v>
      </c>
      <c r="F15"/>
      <c r="G15" s="36" t="s">
        <v>15</v>
      </c>
      <c r="H15" s="34">
        <v>1286</v>
      </c>
      <c r="I15" s="34">
        <v>1320</v>
      </c>
      <c r="J15" s="34">
        <v>1186</v>
      </c>
      <c r="K15" s="35">
        <f t="shared" si="1"/>
        <v>3792</v>
      </c>
      <c r="L15"/>
      <c r="M15" s="36" t="s">
        <v>15</v>
      </c>
      <c r="N15" s="34">
        <v>1450</v>
      </c>
      <c r="O15" s="34">
        <v>1536</v>
      </c>
      <c r="P15" s="34">
        <v>1340</v>
      </c>
      <c r="Q15" s="35">
        <f t="shared" si="2"/>
        <v>4326</v>
      </c>
      <c r="S15" s="36" t="s">
        <v>15</v>
      </c>
      <c r="T15" s="50">
        <v>1290</v>
      </c>
      <c r="U15" s="50">
        <v>1310</v>
      </c>
      <c r="V15" s="50">
        <v>1302</v>
      </c>
      <c r="W15" s="35">
        <f t="shared" si="3"/>
        <v>3902</v>
      </c>
    </row>
    <row r="16" spans="1:23" x14ac:dyDescent="0.25">
      <c r="A16" s="36" t="s">
        <v>16</v>
      </c>
      <c r="B16" s="34">
        <v>52</v>
      </c>
      <c r="C16" s="34">
        <v>88</v>
      </c>
      <c r="D16" s="34">
        <v>44</v>
      </c>
      <c r="E16" s="35">
        <f t="shared" si="0"/>
        <v>184</v>
      </c>
      <c r="F16"/>
      <c r="G16" s="36" t="s">
        <v>16</v>
      </c>
      <c r="H16" s="34">
        <v>84</v>
      </c>
      <c r="I16" s="34">
        <v>65</v>
      </c>
      <c r="J16" s="34">
        <v>75</v>
      </c>
      <c r="K16" s="35">
        <f t="shared" si="1"/>
        <v>224</v>
      </c>
      <c r="L16"/>
      <c r="M16" s="36" t="s">
        <v>16</v>
      </c>
      <c r="N16" s="34">
        <v>122</v>
      </c>
      <c r="O16" s="34">
        <v>67</v>
      </c>
      <c r="P16" s="34">
        <v>100</v>
      </c>
      <c r="Q16" s="35">
        <f t="shared" si="2"/>
        <v>289</v>
      </c>
      <c r="S16" s="36" t="s">
        <v>16</v>
      </c>
      <c r="T16" s="50">
        <v>125</v>
      </c>
      <c r="U16" s="50">
        <v>103</v>
      </c>
      <c r="V16" s="50">
        <v>117</v>
      </c>
      <c r="W16" s="35">
        <f t="shared" si="3"/>
        <v>345</v>
      </c>
    </row>
    <row r="17" spans="1:23" x14ac:dyDescent="0.25">
      <c r="A17" s="36" t="s">
        <v>17</v>
      </c>
      <c r="B17" s="34">
        <v>527</v>
      </c>
      <c r="C17" s="34">
        <v>523</v>
      </c>
      <c r="D17" s="34">
        <v>462</v>
      </c>
      <c r="E17" s="35">
        <f t="shared" si="0"/>
        <v>1512</v>
      </c>
      <c r="F17"/>
      <c r="G17" s="36" t="s">
        <v>17</v>
      </c>
      <c r="H17" s="34">
        <v>442</v>
      </c>
      <c r="I17" s="34">
        <v>527</v>
      </c>
      <c r="J17" s="34">
        <v>352</v>
      </c>
      <c r="K17" s="35">
        <f t="shared" si="1"/>
        <v>1321</v>
      </c>
      <c r="L17"/>
      <c r="M17" s="36" t="s">
        <v>17</v>
      </c>
      <c r="N17" s="34">
        <v>621</v>
      </c>
      <c r="O17" s="34">
        <v>701</v>
      </c>
      <c r="P17" s="34">
        <v>710</v>
      </c>
      <c r="Q17" s="35">
        <f t="shared" si="2"/>
        <v>2032</v>
      </c>
      <c r="S17" s="36" t="s">
        <v>17</v>
      </c>
      <c r="T17" s="50">
        <v>487</v>
      </c>
      <c r="U17" s="50">
        <v>469</v>
      </c>
      <c r="V17" s="50">
        <v>525</v>
      </c>
      <c r="W17" s="35">
        <f t="shared" si="3"/>
        <v>1481</v>
      </c>
    </row>
    <row r="18" spans="1:23" x14ac:dyDescent="0.25">
      <c r="A18" s="36" t="s">
        <v>18</v>
      </c>
      <c r="B18" s="34">
        <v>372</v>
      </c>
      <c r="C18" s="34">
        <v>328</v>
      </c>
      <c r="D18" s="34">
        <v>360</v>
      </c>
      <c r="E18" s="35">
        <f t="shared" si="0"/>
        <v>1060</v>
      </c>
      <c r="F18"/>
      <c r="G18" s="36" t="s">
        <v>18</v>
      </c>
      <c r="H18" s="34">
        <v>269</v>
      </c>
      <c r="I18" s="34">
        <v>389</v>
      </c>
      <c r="J18" s="34">
        <v>305</v>
      </c>
      <c r="K18" s="35">
        <f t="shared" si="1"/>
        <v>963</v>
      </c>
      <c r="L18"/>
      <c r="M18" s="36" t="s">
        <v>18</v>
      </c>
      <c r="N18" s="34">
        <v>465</v>
      </c>
      <c r="O18" s="34">
        <v>413</v>
      </c>
      <c r="P18" s="34">
        <v>569</v>
      </c>
      <c r="Q18" s="35">
        <f t="shared" si="2"/>
        <v>1447</v>
      </c>
      <c r="S18" s="36" t="s">
        <v>18</v>
      </c>
      <c r="T18" s="50">
        <v>370</v>
      </c>
      <c r="U18" s="50">
        <v>310</v>
      </c>
      <c r="V18" s="50">
        <v>301</v>
      </c>
      <c r="W18" s="35">
        <f t="shared" si="3"/>
        <v>981</v>
      </c>
    </row>
    <row r="19" spans="1:23" x14ac:dyDescent="0.25">
      <c r="A19" s="36" t="s">
        <v>19</v>
      </c>
      <c r="B19" s="34">
        <v>1259</v>
      </c>
      <c r="C19" s="34">
        <v>1040</v>
      </c>
      <c r="D19" s="34">
        <v>1352</v>
      </c>
      <c r="E19" s="35">
        <f t="shared" si="0"/>
        <v>3651</v>
      </c>
      <c r="F19"/>
      <c r="G19" s="36" t="s">
        <v>19</v>
      </c>
      <c r="H19" s="34">
        <v>1158</v>
      </c>
      <c r="I19" s="34">
        <v>1350</v>
      </c>
      <c r="J19" s="34">
        <v>1281</v>
      </c>
      <c r="K19" s="35">
        <f t="shared" si="1"/>
        <v>3789</v>
      </c>
      <c r="L19"/>
      <c r="M19" s="36" t="s">
        <v>19</v>
      </c>
      <c r="N19" s="34">
        <v>1597</v>
      </c>
      <c r="O19" s="34">
        <v>1348</v>
      </c>
      <c r="P19" s="34">
        <v>1226</v>
      </c>
      <c r="Q19" s="35">
        <f t="shared" si="2"/>
        <v>4171</v>
      </c>
      <c r="S19" s="36" t="s">
        <v>19</v>
      </c>
      <c r="T19" s="50">
        <v>1081</v>
      </c>
      <c r="U19" s="50">
        <v>948</v>
      </c>
      <c r="V19" s="50">
        <v>1039</v>
      </c>
      <c r="W19" s="35">
        <f t="shared" si="3"/>
        <v>3068</v>
      </c>
    </row>
    <row r="20" spans="1:23" x14ac:dyDescent="0.25">
      <c r="A20" s="36" t="s">
        <v>20</v>
      </c>
      <c r="B20" s="34">
        <v>50</v>
      </c>
      <c r="C20" s="34">
        <v>43</v>
      </c>
      <c r="D20" s="34">
        <v>40</v>
      </c>
      <c r="E20" s="35">
        <f t="shared" si="0"/>
        <v>133</v>
      </c>
      <c r="F20"/>
      <c r="G20" s="36" t="s">
        <v>20</v>
      </c>
      <c r="H20" s="34">
        <v>50</v>
      </c>
      <c r="I20" s="34">
        <v>117</v>
      </c>
      <c r="J20" s="34">
        <v>51</v>
      </c>
      <c r="K20" s="35">
        <f t="shared" si="1"/>
        <v>218</v>
      </c>
      <c r="L20"/>
      <c r="M20" s="36" t="s">
        <v>20</v>
      </c>
      <c r="N20" s="34">
        <v>59</v>
      </c>
      <c r="O20" s="34">
        <v>60</v>
      </c>
      <c r="P20" s="34">
        <v>50</v>
      </c>
      <c r="Q20" s="35">
        <f t="shared" si="2"/>
        <v>169</v>
      </c>
      <c r="S20" s="36" t="s">
        <v>20</v>
      </c>
      <c r="T20" s="50">
        <v>73</v>
      </c>
      <c r="U20" s="50">
        <v>63</v>
      </c>
      <c r="V20" s="50">
        <v>26</v>
      </c>
      <c r="W20" s="35">
        <f t="shared" si="3"/>
        <v>162</v>
      </c>
    </row>
    <row r="21" spans="1:23" x14ac:dyDescent="0.25">
      <c r="A21" s="36" t="s">
        <v>21</v>
      </c>
      <c r="B21" s="34">
        <v>107</v>
      </c>
      <c r="C21" s="34">
        <v>70</v>
      </c>
      <c r="D21" s="34">
        <v>61</v>
      </c>
      <c r="E21" s="35">
        <f t="shared" si="0"/>
        <v>238</v>
      </c>
      <c r="F21"/>
      <c r="G21" s="36" t="s">
        <v>21</v>
      </c>
      <c r="H21" s="34">
        <v>44</v>
      </c>
      <c r="I21" s="34">
        <v>68</v>
      </c>
      <c r="J21" s="34">
        <v>85</v>
      </c>
      <c r="K21" s="35">
        <f t="shared" si="1"/>
        <v>197</v>
      </c>
      <c r="L21"/>
      <c r="M21" s="36" t="s">
        <v>21</v>
      </c>
      <c r="N21" s="34">
        <v>76</v>
      </c>
      <c r="O21" s="34">
        <v>75</v>
      </c>
      <c r="P21" s="34">
        <v>44</v>
      </c>
      <c r="Q21" s="35">
        <f t="shared" si="2"/>
        <v>195</v>
      </c>
      <c r="S21" s="36" t="s">
        <v>21</v>
      </c>
      <c r="T21" s="50">
        <v>61</v>
      </c>
      <c r="U21" s="50">
        <v>60</v>
      </c>
      <c r="V21" s="50">
        <v>37</v>
      </c>
      <c r="W21" s="35">
        <f t="shared" si="3"/>
        <v>158</v>
      </c>
    </row>
    <row r="22" spans="1:23" x14ac:dyDescent="0.25">
      <c r="A22" s="36" t="s">
        <v>22</v>
      </c>
      <c r="B22" s="34">
        <v>208</v>
      </c>
      <c r="C22" s="34">
        <v>181</v>
      </c>
      <c r="D22" s="34">
        <v>200</v>
      </c>
      <c r="E22" s="35">
        <f t="shared" si="0"/>
        <v>589</v>
      </c>
      <c r="F22"/>
      <c r="G22" s="36" t="s">
        <v>22</v>
      </c>
      <c r="H22" s="34">
        <v>162</v>
      </c>
      <c r="I22" s="34">
        <v>197</v>
      </c>
      <c r="J22" s="34">
        <v>250</v>
      </c>
      <c r="K22" s="35">
        <f t="shared" si="1"/>
        <v>609</v>
      </c>
      <c r="L22"/>
      <c r="M22" s="36" t="s">
        <v>22</v>
      </c>
      <c r="N22" s="34">
        <v>250</v>
      </c>
      <c r="O22" s="34">
        <v>270</v>
      </c>
      <c r="P22" s="34">
        <v>226</v>
      </c>
      <c r="Q22" s="35">
        <f t="shared" si="2"/>
        <v>746</v>
      </c>
      <c r="S22" s="36" t="s">
        <v>22</v>
      </c>
      <c r="T22" s="50">
        <v>212</v>
      </c>
      <c r="U22" s="50">
        <v>209</v>
      </c>
      <c r="V22" s="50">
        <v>156</v>
      </c>
      <c r="W22" s="35">
        <f t="shared" si="3"/>
        <v>577</v>
      </c>
    </row>
    <row r="23" spans="1:23" x14ac:dyDescent="0.25">
      <c r="A23" s="36" t="s">
        <v>23</v>
      </c>
      <c r="B23" s="34">
        <v>2309</v>
      </c>
      <c r="C23" s="34">
        <v>2197</v>
      </c>
      <c r="D23" s="34">
        <v>2419</v>
      </c>
      <c r="E23" s="35">
        <f t="shared" si="0"/>
        <v>6925</v>
      </c>
      <c r="F23"/>
      <c r="G23" s="36" t="s">
        <v>23</v>
      </c>
      <c r="H23" s="34">
        <v>1527</v>
      </c>
      <c r="I23" s="34">
        <v>1798</v>
      </c>
      <c r="J23" s="34">
        <v>1605</v>
      </c>
      <c r="K23" s="35">
        <f t="shared" si="1"/>
        <v>4930</v>
      </c>
      <c r="L23"/>
      <c r="M23" s="36" t="s">
        <v>23</v>
      </c>
      <c r="N23" s="34">
        <v>1945</v>
      </c>
      <c r="O23" s="34">
        <v>1749</v>
      </c>
      <c r="P23" s="34">
        <v>1535</v>
      </c>
      <c r="Q23" s="35">
        <f t="shared" si="2"/>
        <v>5229</v>
      </c>
      <c r="S23" s="36" t="s">
        <v>23</v>
      </c>
      <c r="T23" s="50">
        <v>1544</v>
      </c>
      <c r="U23" s="50">
        <v>1404</v>
      </c>
      <c r="V23" s="50">
        <v>1436</v>
      </c>
      <c r="W23" s="35">
        <f t="shared" si="3"/>
        <v>4384</v>
      </c>
    </row>
    <row r="24" spans="1:23" x14ac:dyDescent="0.25">
      <c r="A24" s="36" t="s">
        <v>24</v>
      </c>
      <c r="B24" s="34">
        <v>96</v>
      </c>
      <c r="C24" s="34">
        <v>68</v>
      </c>
      <c r="D24" s="34">
        <v>89</v>
      </c>
      <c r="E24" s="35">
        <f t="shared" si="0"/>
        <v>253</v>
      </c>
      <c r="F24"/>
      <c r="G24" s="36" t="s">
        <v>24</v>
      </c>
      <c r="H24" s="34">
        <v>44</v>
      </c>
      <c r="I24" s="34">
        <v>56</v>
      </c>
      <c r="J24" s="34">
        <v>36</v>
      </c>
      <c r="K24" s="35">
        <f t="shared" si="1"/>
        <v>136</v>
      </c>
      <c r="L24"/>
      <c r="M24" s="36" t="s">
        <v>24</v>
      </c>
      <c r="N24" s="34">
        <v>65</v>
      </c>
      <c r="O24" s="34">
        <v>50</v>
      </c>
      <c r="P24" s="34">
        <v>41</v>
      </c>
      <c r="Q24" s="35">
        <f t="shared" si="2"/>
        <v>156</v>
      </c>
      <c r="S24" s="36" t="s">
        <v>24</v>
      </c>
      <c r="T24" s="50">
        <v>60</v>
      </c>
      <c r="U24" s="50">
        <v>47</v>
      </c>
      <c r="V24" s="50">
        <v>66</v>
      </c>
      <c r="W24" s="35">
        <f t="shared" si="3"/>
        <v>173</v>
      </c>
    </row>
    <row r="25" spans="1:23" x14ac:dyDescent="0.25">
      <c r="A25" s="36" t="s">
        <v>25</v>
      </c>
      <c r="B25" s="34">
        <v>645</v>
      </c>
      <c r="C25" s="34">
        <v>525</v>
      </c>
      <c r="D25" s="34">
        <v>498</v>
      </c>
      <c r="E25" s="35">
        <f t="shared" si="0"/>
        <v>1668</v>
      </c>
      <c r="F25"/>
      <c r="G25" s="36" t="s">
        <v>25</v>
      </c>
      <c r="H25" s="34">
        <v>393</v>
      </c>
      <c r="I25" s="34">
        <v>452</v>
      </c>
      <c r="J25" s="34">
        <v>426</v>
      </c>
      <c r="K25" s="35">
        <f t="shared" si="1"/>
        <v>1271</v>
      </c>
      <c r="L25"/>
      <c r="M25" s="36" t="s">
        <v>25</v>
      </c>
      <c r="N25" s="34">
        <v>611</v>
      </c>
      <c r="O25" s="34">
        <v>455</v>
      </c>
      <c r="P25" s="34">
        <v>548</v>
      </c>
      <c r="Q25" s="35">
        <f t="shared" si="2"/>
        <v>1614</v>
      </c>
      <c r="S25" s="36" t="s">
        <v>25</v>
      </c>
      <c r="T25" s="50">
        <v>610</v>
      </c>
      <c r="U25" s="50">
        <v>460</v>
      </c>
      <c r="V25" s="50">
        <v>419</v>
      </c>
      <c r="W25" s="35">
        <f t="shared" si="3"/>
        <v>1489</v>
      </c>
    </row>
    <row r="26" spans="1:23" x14ac:dyDescent="0.25">
      <c r="A26" s="36" t="s">
        <v>26</v>
      </c>
      <c r="B26" s="34">
        <v>332</v>
      </c>
      <c r="C26" s="34">
        <v>317</v>
      </c>
      <c r="D26" s="34">
        <v>355</v>
      </c>
      <c r="E26" s="35">
        <f t="shared" si="0"/>
        <v>1004</v>
      </c>
      <c r="F26"/>
      <c r="G26" s="36" t="s">
        <v>26</v>
      </c>
      <c r="H26" s="34">
        <v>253</v>
      </c>
      <c r="I26" s="34">
        <v>345</v>
      </c>
      <c r="J26" s="34">
        <v>312</v>
      </c>
      <c r="K26" s="35">
        <f t="shared" si="1"/>
        <v>910</v>
      </c>
      <c r="L26"/>
      <c r="M26" s="36" t="s">
        <v>26</v>
      </c>
      <c r="N26" s="34">
        <v>381</v>
      </c>
      <c r="O26" s="34">
        <v>378</v>
      </c>
      <c r="P26" s="34">
        <v>308</v>
      </c>
      <c r="Q26" s="35">
        <f t="shared" si="2"/>
        <v>1067</v>
      </c>
      <c r="S26" s="36" t="s">
        <v>26</v>
      </c>
      <c r="T26" s="50">
        <v>326</v>
      </c>
      <c r="U26" s="50">
        <v>319</v>
      </c>
      <c r="V26" s="50">
        <v>220</v>
      </c>
      <c r="W26" s="35">
        <f t="shared" si="3"/>
        <v>865</v>
      </c>
    </row>
    <row r="27" spans="1:23" x14ac:dyDescent="0.25">
      <c r="A27" s="36" t="s">
        <v>27</v>
      </c>
      <c r="B27" s="34">
        <v>540</v>
      </c>
      <c r="C27" s="34">
        <v>547</v>
      </c>
      <c r="D27" s="34">
        <v>518</v>
      </c>
      <c r="E27" s="35">
        <f t="shared" si="0"/>
        <v>1605</v>
      </c>
      <c r="F27"/>
      <c r="G27" s="36" t="s">
        <v>27</v>
      </c>
      <c r="H27" s="34">
        <v>433</v>
      </c>
      <c r="I27" s="34">
        <v>543</v>
      </c>
      <c r="J27" s="34">
        <v>575</v>
      </c>
      <c r="K27" s="35">
        <f t="shared" si="1"/>
        <v>1551</v>
      </c>
      <c r="L27"/>
      <c r="M27" s="36" t="s">
        <v>27</v>
      </c>
      <c r="N27" s="34">
        <v>562</v>
      </c>
      <c r="O27" s="34">
        <v>494</v>
      </c>
      <c r="P27" s="34">
        <v>590</v>
      </c>
      <c r="Q27" s="35">
        <f t="shared" si="2"/>
        <v>1646</v>
      </c>
      <c r="S27" s="36" t="s">
        <v>27</v>
      </c>
      <c r="T27" s="50">
        <v>660</v>
      </c>
      <c r="U27" s="50">
        <v>502</v>
      </c>
      <c r="V27" s="50">
        <v>392</v>
      </c>
      <c r="W27" s="35">
        <f t="shared" si="3"/>
        <v>1554</v>
      </c>
    </row>
    <row r="28" spans="1:23" x14ac:dyDescent="0.25">
      <c r="A28" s="36" t="s">
        <v>28</v>
      </c>
      <c r="B28" s="34">
        <v>84</v>
      </c>
      <c r="C28" s="34">
        <v>69</v>
      </c>
      <c r="D28" s="34">
        <v>72</v>
      </c>
      <c r="E28" s="35">
        <f t="shared" si="0"/>
        <v>225</v>
      </c>
      <c r="F28"/>
      <c r="G28" s="36" t="s">
        <v>28</v>
      </c>
      <c r="H28" s="34">
        <v>53</v>
      </c>
      <c r="I28" s="34">
        <v>68</v>
      </c>
      <c r="J28" s="34">
        <v>94</v>
      </c>
      <c r="K28" s="35">
        <f t="shared" si="1"/>
        <v>215</v>
      </c>
      <c r="L28"/>
      <c r="M28" s="36" t="s">
        <v>28</v>
      </c>
      <c r="N28" s="34">
        <v>78</v>
      </c>
      <c r="O28" s="34">
        <v>85</v>
      </c>
      <c r="P28" s="34">
        <v>61</v>
      </c>
      <c r="Q28" s="35">
        <f t="shared" si="2"/>
        <v>224</v>
      </c>
      <c r="S28" s="36" t="s">
        <v>28</v>
      </c>
      <c r="T28" s="50">
        <v>72</v>
      </c>
      <c r="U28" s="50">
        <v>55</v>
      </c>
      <c r="V28" s="50">
        <v>53</v>
      </c>
      <c r="W28" s="35">
        <f t="shared" si="3"/>
        <v>180</v>
      </c>
    </row>
    <row r="29" spans="1:23" x14ac:dyDescent="0.25">
      <c r="A29" s="36" t="s">
        <v>29</v>
      </c>
      <c r="B29" s="34">
        <v>0</v>
      </c>
      <c r="C29" s="34">
        <v>0</v>
      </c>
      <c r="D29" s="34">
        <v>0</v>
      </c>
      <c r="E29" s="35">
        <f t="shared" si="0"/>
        <v>0</v>
      </c>
      <c r="F29"/>
      <c r="G29" s="36" t="s">
        <v>29</v>
      </c>
      <c r="H29" s="34">
        <v>0</v>
      </c>
      <c r="I29" s="34">
        <v>0</v>
      </c>
      <c r="J29" s="34">
        <v>0</v>
      </c>
      <c r="K29" s="35">
        <f t="shared" si="1"/>
        <v>0</v>
      </c>
      <c r="L29"/>
      <c r="M29" s="36" t="s">
        <v>29</v>
      </c>
      <c r="N29" s="34">
        <v>0</v>
      </c>
      <c r="O29" s="34">
        <v>0</v>
      </c>
      <c r="P29" s="34">
        <v>0</v>
      </c>
      <c r="Q29" s="35">
        <f t="shared" si="2"/>
        <v>0</v>
      </c>
      <c r="S29" s="36" t="s">
        <v>29</v>
      </c>
      <c r="T29" s="50">
        <v>0</v>
      </c>
      <c r="U29" s="50">
        <v>0</v>
      </c>
      <c r="V29" s="50">
        <v>0</v>
      </c>
      <c r="W29" s="35">
        <f t="shared" si="3"/>
        <v>0</v>
      </c>
    </row>
    <row r="30" spans="1:23" x14ac:dyDescent="0.25">
      <c r="A30" s="36" t="s">
        <v>30</v>
      </c>
      <c r="B30" s="34">
        <v>1563</v>
      </c>
      <c r="C30" s="34">
        <v>1469</v>
      </c>
      <c r="D30" s="34">
        <v>1515</v>
      </c>
      <c r="E30" s="35">
        <f t="shared" si="0"/>
        <v>4547</v>
      </c>
      <c r="F30"/>
      <c r="G30" s="36" t="s">
        <v>30</v>
      </c>
      <c r="H30" s="34">
        <v>1476</v>
      </c>
      <c r="I30" s="34">
        <v>2154</v>
      </c>
      <c r="J30" s="34">
        <v>1823</v>
      </c>
      <c r="K30" s="35">
        <f t="shared" si="1"/>
        <v>5453</v>
      </c>
      <c r="L30"/>
      <c r="M30" s="36" t="s">
        <v>30</v>
      </c>
      <c r="N30" s="34">
        <v>2046</v>
      </c>
      <c r="O30" s="34">
        <v>1719</v>
      </c>
      <c r="P30" s="34">
        <v>1876</v>
      </c>
      <c r="Q30" s="35">
        <f t="shared" si="2"/>
        <v>5641</v>
      </c>
      <c r="S30" s="36" t="s">
        <v>30</v>
      </c>
      <c r="T30" s="50">
        <v>2120</v>
      </c>
      <c r="U30" s="50">
        <v>1884</v>
      </c>
      <c r="V30" s="50">
        <v>1648</v>
      </c>
      <c r="W30" s="35">
        <f t="shared" si="3"/>
        <v>5652</v>
      </c>
    </row>
    <row r="31" spans="1:23" x14ac:dyDescent="0.25">
      <c r="A31" s="38" t="s">
        <v>31</v>
      </c>
      <c r="B31" s="34">
        <f t="shared" ref="B31:D31" si="4">SUM(B5:B30)</f>
        <v>11755</v>
      </c>
      <c r="C31" s="34">
        <f t="shared" si="4"/>
        <v>10775</v>
      </c>
      <c r="D31" s="34">
        <f t="shared" si="4"/>
        <v>11492</v>
      </c>
      <c r="E31" s="35">
        <f t="shared" si="0"/>
        <v>34022</v>
      </c>
      <c r="F31"/>
      <c r="G31" s="38" t="s">
        <v>31</v>
      </c>
      <c r="H31" s="34">
        <f>SUM(H5:H30)</f>
        <v>8929</v>
      </c>
      <c r="I31" s="34">
        <f t="shared" ref="I31:J31" si="5">SUM(I5:I30)</f>
        <v>11092</v>
      </c>
      <c r="J31" s="34">
        <f t="shared" si="5"/>
        <v>9974</v>
      </c>
      <c r="K31" s="35">
        <f t="shared" si="1"/>
        <v>29995</v>
      </c>
      <c r="L31"/>
      <c r="M31" s="38" t="s">
        <v>31</v>
      </c>
      <c r="N31" s="34">
        <f>SUM(N5:N30)</f>
        <v>12264</v>
      </c>
      <c r="O31" s="34">
        <f t="shared" ref="O31:P31" si="6">SUM(O5:O30)</f>
        <v>11197</v>
      </c>
      <c r="P31" s="34">
        <f t="shared" si="6"/>
        <v>10838</v>
      </c>
      <c r="Q31" s="35">
        <f t="shared" si="2"/>
        <v>34299</v>
      </c>
      <c r="S31" s="38" t="s">
        <v>31</v>
      </c>
      <c r="T31" s="50">
        <v>10860</v>
      </c>
      <c r="U31" s="50">
        <v>9788</v>
      </c>
      <c r="V31" s="50">
        <v>9252</v>
      </c>
      <c r="W31" s="35">
        <f t="shared" si="3"/>
        <v>29900</v>
      </c>
    </row>
    <row r="32" spans="1:23" x14ac:dyDescent="0.25">
      <c r="A32" s="33" t="s">
        <v>32</v>
      </c>
      <c r="B32" s="34">
        <v>699</v>
      </c>
      <c r="C32" s="34">
        <v>711</v>
      </c>
      <c r="D32" s="34">
        <v>734</v>
      </c>
      <c r="E32" s="35">
        <f t="shared" si="0"/>
        <v>2144</v>
      </c>
      <c r="F32" s="7"/>
      <c r="G32" s="33" t="s">
        <v>32</v>
      </c>
      <c r="H32" s="34">
        <v>557</v>
      </c>
      <c r="I32" s="108">
        <v>774</v>
      </c>
      <c r="J32" s="34">
        <v>743</v>
      </c>
      <c r="K32" s="35">
        <f t="shared" si="1"/>
        <v>2074</v>
      </c>
      <c r="L32"/>
      <c r="M32" s="33" t="s">
        <v>32</v>
      </c>
      <c r="N32" s="34">
        <v>638</v>
      </c>
      <c r="O32" s="34">
        <v>475</v>
      </c>
      <c r="P32" s="34">
        <v>470</v>
      </c>
      <c r="Q32" s="35">
        <f t="shared" si="2"/>
        <v>1583</v>
      </c>
      <c r="S32" s="33" t="s">
        <v>32</v>
      </c>
      <c r="T32" s="34">
        <v>447</v>
      </c>
      <c r="U32" s="34">
        <v>484</v>
      </c>
      <c r="V32" s="34">
        <v>460</v>
      </c>
      <c r="W32" s="35">
        <f t="shared" si="3"/>
        <v>1391</v>
      </c>
    </row>
    <row r="33" spans="1:23" x14ac:dyDescent="0.25">
      <c r="A33" s="40" t="s">
        <v>33</v>
      </c>
      <c r="B33" s="41">
        <f>SUM(B31:B32)</f>
        <v>12454</v>
      </c>
      <c r="C33" s="41">
        <f t="shared" ref="C33:E33" si="7">SUM(C31:C32)</f>
        <v>11486</v>
      </c>
      <c r="D33" s="41">
        <f t="shared" si="7"/>
        <v>12226</v>
      </c>
      <c r="E33" s="41">
        <f t="shared" si="7"/>
        <v>36166</v>
      </c>
      <c r="F33"/>
      <c r="G33" s="40" t="s">
        <v>33</v>
      </c>
      <c r="H33" s="41">
        <f>SUM(H31:H32)</f>
        <v>9486</v>
      </c>
      <c r="I33" s="41">
        <f t="shared" ref="I33:K33" si="8">SUM(I31:I32)</f>
        <v>11866</v>
      </c>
      <c r="J33" s="41">
        <f t="shared" si="8"/>
        <v>10717</v>
      </c>
      <c r="K33" s="41">
        <f t="shared" si="8"/>
        <v>32069</v>
      </c>
      <c r="L33"/>
      <c r="M33" s="40" t="s">
        <v>33</v>
      </c>
      <c r="N33" s="41">
        <f>SUM(N31:N32)</f>
        <v>12902</v>
      </c>
      <c r="O33" s="41">
        <f t="shared" ref="O33:Q33" si="9">SUM(O31:O32)</f>
        <v>11672</v>
      </c>
      <c r="P33" s="41">
        <f t="shared" si="9"/>
        <v>11308</v>
      </c>
      <c r="Q33" s="41">
        <f t="shared" si="9"/>
        <v>35882</v>
      </c>
      <c r="S33" s="40" t="s">
        <v>33</v>
      </c>
      <c r="T33" s="41">
        <v>11307</v>
      </c>
      <c r="U33" s="41">
        <v>10272</v>
      </c>
      <c r="V33" s="41">
        <v>9712</v>
      </c>
      <c r="W33" s="41">
        <f t="shared" ref="U33:W33" si="10">SUM(W31:W32)</f>
        <v>31291</v>
      </c>
    </row>
    <row r="34" spans="1:23" ht="15.75" thickBot="1" x14ac:dyDescent="0.3">
      <c r="A34" s="7"/>
      <c r="B34" s="7"/>
      <c r="C34" s="7"/>
      <c r="D34" s="7"/>
      <c r="E34" s="7"/>
      <c r="F3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S34" s="7"/>
      <c r="T34" s="7"/>
      <c r="U34" s="7"/>
      <c r="V34" s="7"/>
      <c r="W34" s="7"/>
    </row>
    <row r="35" spans="1:23" ht="42.75" customHeight="1" x14ac:dyDescent="0.25">
      <c r="A35" s="51" t="s">
        <v>34</v>
      </c>
      <c r="B35" s="53" t="s">
        <v>1</v>
      </c>
      <c r="C35" s="54" t="s">
        <v>2</v>
      </c>
      <c r="D35" s="54" t="s">
        <v>3</v>
      </c>
      <c r="E35" s="55" t="s">
        <v>4</v>
      </c>
      <c r="F35"/>
      <c r="G35" s="51" t="s">
        <v>34</v>
      </c>
      <c r="H35" s="53" t="s">
        <v>50</v>
      </c>
      <c r="I35" s="54" t="s">
        <v>51</v>
      </c>
      <c r="J35" s="54" t="s">
        <v>52</v>
      </c>
      <c r="K35" s="55" t="s">
        <v>4</v>
      </c>
      <c r="L35"/>
      <c r="M35" s="51" t="s">
        <v>34</v>
      </c>
      <c r="N35" s="53" t="s">
        <v>53</v>
      </c>
      <c r="O35" s="54" t="s">
        <v>54</v>
      </c>
      <c r="P35" s="54" t="s">
        <v>55</v>
      </c>
      <c r="Q35" s="55" t="s">
        <v>4</v>
      </c>
      <c r="S35" s="51" t="s">
        <v>34</v>
      </c>
      <c r="T35" s="53" t="s">
        <v>56</v>
      </c>
      <c r="U35" s="54" t="s">
        <v>57</v>
      </c>
      <c r="V35" s="54" t="s">
        <v>58</v>
      </c>
      <c r="W35" s="55" t="s">
        <v>4</v>
      </c>
    </row>
    <row r="36" spans="1:23" x14ac:dyDescent="0.25">
      <c r="A36" s="52" t="s">
        <v>35</v>
      </c>
      <c r="B36" s="42">
        <v>1255</v>
      </c>
      <c r="C36" s="42">
        <v>1183</v>
      </c>
      <c r="D36" s="42">
        <v>1262</v>
      </c>
      <c r="E36" s="56">
        <f>SUM(B36:D36)</f>
        <v>3700</v>
      </c>
      <c r="F36"/>
      <c r="G36" s="52" t="s">
        <v>35</v>
      </c>
      <c r="H36" s="42">
        <v>794</v>
      </c>
      <c r="I36" s="42">
        <v>655</v>
      </c>
      <c r="J36" s="42">
        <v>598</v>
      </c>
      <c r="K36" s="56">
        <f>SUM(H36:J36)</f>
        <v>2047</v>
      </c>
      <c r="L36"/>
      <c r="M36" s="52" t="s">
        <v>35</v>
      </c>
      <c r="N36" s="42">
        <v>798</v>
      </c>
      <c r="O36" s="42">
        <v>728</v>
      </c>
      <c r="P36" s="42">
        <v>713</v>
      </c>
      <c r="Q36" s="56">
        <f>SUM(N36:P36)</f>
        <v>2239</v>
      </c>
      <c r="S36" s="52" t="s">
        <v>35</v>
      </c>
      <c r="T36" s="42">
        <v>695</v>
      </c>
      <c r="U36" s="42">
        <v>702</v>
      </c>
      <c r="V36" s="42">
        <v>674</v>
      </c>
      <c r="W36" s="56">
        <f>SUM(T36:V36)</f>
        <v>2071</v>
      </c>
    </row>
    <row r="37" spans="1:23" x14ac:dyDescent="0.25">
      <c r="A37" s="52" t="s">
        <v>36</v>
      </c>
      <c r="B37" s="71">
        <v>353</v>
      </c>
      <c r="C37" s="71">
        <v>353</v>
      </c>
      <c r="D37" s="71">
        <v>306</v>
      </c>
      <c r="E37" s="56">
        <f t="shared" ref="E37:E38" si="11">SUM(B37:D37)</f>
        <v>1012</v>
      </c>
      <c r="F37"/>
      <c r="G37" s="52" t="s">
        <v>36</v>
      </c>
      <c r="H37" s="71">
        <v>230</v>
      </c>
      <c r="I37" s="71">
        <v>334</v>
      </c>
      <c r="J37" s="71">
        <v>265</v>
      </c>
      <c r="K37" s="56">
        <f t="shared" ref="K37:K38" si="12">SUM(H37:J37)</f>
        <v>829</v>
      </c>
      <c r="L37"/>
      <c r="M37" s="52" t="s">
        <v>36</v>
      </c>
      <c r="N37" s="71">
        <v>331</v>
      </c>
      <c r="O37" s="71">
        <v>434</v>
      </c>
      <c r="P37" s="71">
        <v>318</v>
      </c>
      <c r="Q37" s="56">
        <f t="shared" ref="Q37:Q38" si="13">SUM(N37:P37)</f>
        <v>1083</v>
      </c>
      <c r="S37" s="52" t="s">
        <v>36</v>
      </c>
      <c r="T37" s="71">
        <v>300</v>
      </c>
      <c r="U37" s="71">
        <v>317</v>
      </c>
      <c r="V37" s="71">
        <v>336</v>
      </c>
      <c r="W37" s="56">
        <f t="shared" ref="W37:W38" si="14">SUM(T37:V37)</f>
        <v>953</v>
      </c>
    </row>
    <row r="38" spans="1:23" x14ac:dyDescent="0.25">
      <c r="A38" s="52" t="s">
        <v>37</v>
      </c>
      <c r="B38" s="71">
        <v>323</v>
      </c>
      <c r="C38" s="71">
        <v>265</v>
      </c>
      <c r="D38" s="71">
        <v>375</v>
      </c>
      <c r="E38" s="56">
        <f t="shared" si="11"/>
        <v>963</v>
      </c>
      <c r="F38"/>
      <c r="G38" s="52" t="s">
        <v>37</v>
      </c>
      <c r="H38" s="71">
        <v>262</v>
      </c>
      <c r="I38" s="71">
        <v>331</v>
      </c>
      <c r="J38" s="71">
        <v>323</v>
      </c>
      <c r="K38" s="56">
        <f t="shared" si="12"/>
        <v>916</v>
      </c>
      <c r="L38"/>
      <c r="M38" s="52" t="s">
        <v>37</v>
      </c>
      <c r="N38" s="71">
        <v>321</v>
      </c>
      <c r="O38" s="71">
        <v>374</v>
      </c>
      <c r="P38" s="71">
        <v>309</v>
      </c>
      <c r="Q38" s="56">
        <f t="shared" si="13"/>
        <v>1004</v>
      </c>
      <c r="S38" s="52" t="s">
        <v>37</v>
      </c>
      <c r="T38" s="71">
        <v>295</v>
      </c>
      <c r="U38" s="71">
        <v>291</v>
      </c>
      <c r="V38" s="71">
        <v>292</v>
      </c>
      <c r="W38" s="56">
        <f t="shared" si="14"/>
        <v>878</v>
      </c>
    </row>
    <row r="39" spans="1:23" ht="15.75" thickBot="1" x14ac:dyDescent="0.3">
      <c r="A39" s="59" t="s">
        <v>33</v>
      </c>
      <c r="B39" s="60">
        <f>SUM(B36:B38)</f>
        <v>1931</v>
      </c>
      <c r="C39" s="60">
        <f t="shared" ref="C39:E39" si="15">SUM(C36:C38)</f>
        <v>1801</v>
      </c>
      <c r="D39" s="60">
        <f t="shared" si="15"/>
        <v>1943</v>
      </c>
      <c r="E39" s="60">
        <f t="shared" si="15"/>
        <v>5675</v>
      </c>
      <c r="F39"/>
      <c r="G39" s="59" t="s">
        <v>33</v>
      </c>
      <c r="H39" s="60">
        <f>SUM(H36:H38)</f>
        <v>1286</v>
      </c>
      <c r="I39" s="60">
        <f t="shared" ref="I39:K39" si="16">SUM(I36:I38)</f>
        <v>1320</v>
      </c>
      <c r="J39" s="60">
        <f t="shared" si="16"/>
        <v>1186</v>
      </c>
      <c r="K39" s="60">
        <f t="shared" si="16"/>
        <v>3792</v>
      </c>
      <c r="L39"/>
      <c r="M39" s="59" t="s">
        <v>33</v>
      </c>
      <c r="N39" s="60">
        <f>SUM(N36:N38)</f>
        <v>1450</v>
      </c>
      <c r="O39" s="60">
        <f t="shared" ref="O39" si="17">SUM(O36:O38)</f>
        <v>1536</v>
      </c>
      <c r="P39" s="60">
        <f t="shared" ref="P39" si="18">SUM(P36:P38)</f>
        <v>1340</v>
      </c>
      <c r="Q39" s="60">
        <f t="shared" ref="Q39" si="19">SUM(Q36:Q38)</f>
        <v>4326</v>
      </c>
      <c r="S39" s="59" t="s">
        <v>33</v>
      </c>
      <c r="T39" s="60">
        <f>SUM(T36:T38)</f>
        <v>1290</v>
      </c>
      <c r="U39" s="60">
        <f t="shared" ref="U39" si="20">SUM(U36:U38)</f>
        <v>1310</v>
      </c>
      <c r="V39" s="60">
        <f t="shared" ref="V39" si="21">SUM(V36:V38)</f>
        <v>1302</v>
      </c>
      <c r="W39" s="60">
        <f t="shared" ref="W39" si="22">SUM(W36:W38)</f>
        <v>3902</v>
      </c>
    </row>
    <row r="40" spans="1:23" ht="15.75" thickBot="1" x14ac:dyDescent="0.3">
      <c r="A40" s="43"/>
      <c r="B40" s="43"/>
      <c r="C40" s="43"/>
      <c r="D40" s="43"/>
      <c r="E40"/>
      <c r="F40"/>
      <c r="G40" s="43"/>
      <c r="H40" s="43"/>
      <c r="I40" s="43"/>
      <c r="J40" s="43"/>
      <c r="K40"/>
      <c r="L40"/>
      <c r="M40" s="43"/>
      <c r="N40" s="43"/>
      <c r="O40" s="43"/>
      <c r="P40" s="43"/>
      <c r="S40" s="43"/>
      <c r="T40" s="43"/>
      <c r="U40" s="43"/>
      <c r="V40" s="43"/>
    </row>
    <row r="41" spans="1:23" x14ac:dyDescent="0.25">
      <c r="A41" s="58" t="s">
        <v>38</v>
      </c>
      <c r="B41" s="54" t="s">
        <v>1</v>
      </c>
      <c r="C41" s="54" t="s">
        <v>2</v>
      </c>
      <c r="D41" s="54" t="s">
        <v>3</v>
      </c>
      <c r="E41" s="55" t="s">
        <v>4</v>
      </c>
      <c r="F41"/>
      <c r="G41" s="58" t="s">
        <v>38</v>
      </c>
      <c r="H41" s="54" t="s">
        <v>50</v>
      </c>
      <c r="I41" s="54" t="s">
        <v>51</v>
      </c>
      <c r="J41" s="54" t="s">
        <v>52</v>
      </c>
      <c r="K41" s="55" t="s">
        <v>4</v>
      </c>
      <c r="L41"/>
      <c r="M41" s="58" t="s">
        <v>38</v>
      </c>
      <c r="N41" s="54" t="s">
        <v>53</v>
      </c>
      <c r="O41" s="54" t="s">
        <v>54</v>
      </c>
      <c r="P41" s="54" t="s">
        <v>55</v>
      </c>
      <c r="Q41" s="55" t="s">
        <v>4</v>
      </c>
      <c r="S41" s="58" t="s">
        <v>38</v>
      </c>
      <c r="T41" s="54" t="s">
        <v>56</v>
      </c>
      <c r="U41" s="54" t="s">
        <v>57</v>
      </c>
      <c r="V41" s="54" t="s">
        <v>58</v>
      </c>
      <c r="W41" s="55" t="s">
        <v>4</v>
      </c>
    </row>
    <row r="42" spans="1:23" x14ac:dyDescent="0.25">
      <c r="A42" s="63" t="s">
        <v>39</v>
      </c>
      <c r="B42" s="42">
        <v>1184</v>
      </c>
      <c r="C42" s="42">
        <v>1139</v>
      </c>
      <c r="D42" s="42">
        <v>1078</v>
      </c>
      <c r="E42" s="56">
        <f>SUM(B42:D42)</f>
        <v>3401</v>
      </c>
      <c r="F42"/>
      <c r="G42" s="63" t="s">
        <v>39</v>
      </c>
      <c r="H42" s="42">
        <v>811</v>
      </c>
      <c r="I42" s="42">
        <v>1171</v>
      </c>
      <c r="J42" s="42">
        <v>1154</v>
      </c>
      <c r="K42" s="56">
        <f>SUM(H42:J42)</f>
        <v>3136</v>
      </c>
      <c r="L42"/>
      <c r="M42" s="63" t="s">
        <v>39</v>
      </c>
      <c r="N42" s="42">
        <v>1267</v>
      </c>
      <c r="O42" s="42">
        <v>1067</v>
      </c>
      <c r="P42" s="42">
        <v>1068</v>
      </c>
      <c r="Q42" s="56">
        <f>SUM(N42:P42)</f>
        <v>3402</v>
      </c>
      <c r="S42" s="63" t="s">
        <v>39</v>
      </c>
      <c r="T42" s="42">
        <v>996</v>
      </c>
      <c r="U42" s="42">
        <v>933</v>
      </c>
      <c r="V42" s="42">
        <v>871</v>
      </c>
      <c r="W42" s="56">
        <f>SUM(T42:V42)</f>
        <v>2800</v>
      </c>
    </row>
    <row r="43" spans="1:23" x14ac:dyDescent="0.25">
      <c r="A43" s="64" t="s">
        <v>40</v>
      </c>
      <c r="B43" s="42">
        <v>255</v>
      </c>
      <c r="C43" s="42">
        <v>235</v>
      </c>
      <c r="D43" s="42">
        <v>207</v>
      </c>
      <c r="E43" s="56">
        <f>SUM(B43:D43)</f>
        <v>697</v>
      </c>
      <c r="F43" s="1"/>
      <c r="G43" s="64" t="s">
        <v>40</v>
      </c>
      <c r="H43" s="42">
        <v>205</v>
      </c>
      <c r="I43" s="42">
        <v>320</v>
      </c>
      <c r="J43" s="42">
        <v>235</v>
      </c>
      <c r="K43" s="56">
        <f>SUM(H43:J43)</f>
        <v>760</v>
      </c>
      <c r="L43"/>
      <c r="M43" s="64" t="s">
        <v>40</v>
      </c>
      <c r="N43" s="42">
        <v>122</v>
      </c>
      <c r="O43" s="42">
        <v>194</v>
      </c>
      <c r="P43" s="42">
        <v>232</v>
      </c>
      <c r="Q43" s="56">
        <f>SUM(N43:P43)</f>
        <v>548</v>
      </c>
      <c r="S43" s="64" t="s">
        <v>40</v>
      </c>
      <c r="T43" s="42">
        <v>197</v>
      </c>
      <c r="U43" s="42">
        <v>153</v>
      </c>
      <c r="V43" s="42">
        <v>124</v>
      </c>
      <c r="W43" s="56">
        <f>SUM(T43:V43)</f>
        <v>474</v>
      </c>
    </row>
    <row r="44" spans="1:23" ht="15.75" thickBot="1" x14ac:dyDescent="0.3">
      <c r="A44" s="61" t="s">
        <v>41</v>
      </c>
      <c r="B44" s="62">
        <f>SUM(B42:B43)</f>
        <v>1439</v>
      </c>
      <c r="C44" s="62">
        <f t="shared" ref="C44:E44" si="23">SUM(C42:C43)</f>
        <v>1374</v>
      </c>
      <c r="D44" s="62">
        <f t="shared" si="23"/>
        <v>1285</v>
      </c>
      <c r="E44" s="62">
        <f t="shared" si="23"/>
        <v>4098</v>
      </c>
      <c r="G44" s="61" t="s">
        <v>41</v>
      </c>
      <c r="H44" s="62">
        <f>SUM(H42:H43)</f>
        <v>1016</v>
      </c>
      <c r="I44" s="62">
        <f t="shared" ref="I44:K44" si="24">SUM(I42:I43)</f>
        <v>1491</v>
      </c>
      <c r="J44" s="62">
        <f t="shared" si="24"/>
        <v>1389</v>
      </c>
      <c r="K44" s="62">
        <f t="shared" si="24"/>
        <v>3896</v>
      </c>
      <c r="L44"/>
      <c r="M44" s="61" t="s">
        <v>41</v>
      </c>
      <c r="N44" s="62">
        <f>SUM(N42:N43)</f>
        <v>1389</v>
      </c>
      <c r="O44" s="62">
        <f t="shared" ref="O44" si="25">SUM(O42:O43)</f>
        <v>1261</v>
      </c>
      <c r="P44" s="62">
        <f t="shared" ref="P44" si="26">SUM(P42:P43)</f>
        <v>1300</v>
      </c>
      <c r="Q44" s="62">
        <f t="shared" ref="Q44" si="27">SUM(Q42:Q43)</f>
        <v>3950</v>
      </c>
      <c r="S44" s="61" t="s">
        <v>41</v>
      </c>
      <c r="T44" s="62">
        <f>SUM(T42:T43)</f>
        <v>1193</v>
      </c>
      <c r="U44" s="62">
        <f t="shared" ref="U44" si="28">SUM(U42:U43)</f>
        <v>1086</v>
      </c>
      <c r="V44" s="62">
        <f t="shared" ref="V44" si="29">SUM(V42:V43)</f>
        <v>995</v>
      </c>
      <c r="W44" s="62">
        <f t="shared" ref="W44" si="30">SUM(W42:W43)</f>
        <v>3274</v>
      </c>
    </row>
    <row r="45" spans="1:23" ht="16.5" customHeight="1" thickBot="1" x14ac:dyDescent="0.3">
      <c r="A45" t="s">
        <v>64</v>
      </c>
      <c r="E45" s="1"/>
      <c r="G45" s="1"/>
      <c r="H45" s="1"/>
      <c r="I45" s="1"/>
      <c r="J45" s="1"/>
      <c r="K45" s="1"/>
      <c r="L45" s="1"/>
      <c r="M45" s="1"/>
      <c r="N45" s="1"/>
    </row>
    <row r="46" spans="1:23" ht="24" x14ac:dyDescent="0.25">
      <c r="M46" s="111" t="s">
        <v>86</v>
      </c>
      <c r="N46" s="54" t="s">
        <v>53</v>
      </c>
      <c r="O46" s="54" t="s">
        <v>54</v>
      </c>
      <c r="P46" s="54" t="s">
        <v>55</v>
      </c>
      <c r="Q46" s="55" t="s">
        <v>4</v>
      </c>
      <c r="S46" s="111" t="s">
        <v>86</v>
      </c>
      <c r="T46" s="54" t="s">
        <v>56</v>
      </c>
      <c r="U46" s="54" t="s">
        <v>57</v>
      </c>
      <c r="V46" s="54" t="s">
        <v>58</v>
      </c>
      <c r="W46" s="55" t="s">
        <v>4</v>
      </c>
    </row>
    <row r="47" spans="1:23" x14ac:dyDescent="0.25">
      <c r="M47" s="112" t="s">
        <v>18</v>
      </c>
      <c r="N47" s="109"/>
      <c r="O47" s="114">
        <v>156</v>
      </c>
      <c r="P47" s="114">
        <v>226</v>
      </c>
      <c r="Q47" s="113">
        <f>SUM(N47:P47)</f>
        <v>382</v>
      </c>
      <c r="S47" s="112" t="s">
        <v>18</v>
      </c>
      <c r="T47" s="116">
        <v>140</v>
      </c>
      <c r="U47" s="114">
        <v>131</v>
      </c>
      <c r="V47" s="114">
        <v>112</v>
      </c>
      <c r="W47" s="113">
        <f>SUM(T47:V47)</f>
        <v>383</v>
      </c>
    </row>
    <row r="48" spans="1:23" x14ac:dyDescent="0.25">
      <c r="M48" s="112" t="s">
        <v>87</v>
      </c>
      <c r="N48" s="109"/>
      <c r="O48" s="114">
        <v>121</v>
      </c>
      <c r="P48" s="114">
        <v>224</v>
      </c>
      <c r="Q48" s="113">
        <f t="shared" ref="Q48:Q52" si="31">SUM(N48:P48)</f>
        <v>345</v>
      </c>
      <c r="S48" s="112" t="s">
        <v>87</v>
      </c>
      <c r="T48" s="116">
        <v>73</v>
      </c>
      <c r="U48" s="114">
        <v>71</v>
      </c>
      <c r="V48" s="114">
        <v>76</v>
      </c>
      <c r="W48" s="113">
        <f t="shared" ref="W48:W51" si="32">SUM(T48:V48)</f>
        <v>220</v>
      </c>
    </row>
    <row r="49" spans="13:23" x14ac:dyDescent="0.25">
      <c r="M49" s="112" t="s">
        <v>42</v>
      </c>
      <c r="N49" s="109"/>
      <c r="O49" s="114">
        <v>49</v>
      </c>
      <c r="P49" s="114">
        <v>22</v>
      </c>
      <c r="Q49" s="113">
        <f t="shared" si="31"/>
        <v>71</v>
      </c>
      <c r="S49" s="112" t="s">
        <v>42</v>
      </c>
      <c r="T49" s="116">
        <v>38</v>
      </c>
      <c r="U49" s="114">
        <v>37</v>
      </c>
      <c r="V49" s="114">
        <v>32</v>
      </c>
      <c r="W49" s="113">
        <f t="shared" si="32"/>
        <v>107</v>
      </c>
    </row>
    <row r="50" spans="13:23" x14ac:dyDescent="0.25">
      <c r="M50" s="112" t="s">
        <v>88</v>
      </c>
      <c r="N50" s="109"/>
      <c r="O50" s="114">
        <v>41</v>
      </c>
      <c r="P50" s="114">
        <v>78</v>
      </c>
      <c r="Q50" s="113">
        <f t="shared" si="31"/>
        <v>119</v>
      </c>
      <c r="S50" s="112" t="s">
        <v>88</v>
      </c>
      <c r="T50" s="116">
        <v>92</v>
      </c>
      <c r="U50" s="114">
        <v>45</v>
      </c>
      <c r="V50" s="114">
        <v>74</v>
      </c>
      <c r="W50" s="113">
        <f t="shared" si="32"/>
        <v>211</v>
      </c>
    </row>
    <row r="51" spans="13:23" x14ac:dyDescent="0.25">
      <c r="M51" s="112" t="s">
        <v>89</v>
      </c>
      <c r="N51" s="109"/>
      <c r="O51" s="114">
        <v>46</v>
      </c>
      <c r="P51" s="114">
        <v>19</v>
      </c>
      <c r="Q51" s="113">
        <f t="shared" si="31"/>
        <v>65</v>
      </c>
      <c r="S51" s="112" t="s">
        <v>89</v>
      </c>
      <c r="T51" s="116">
        <v>27</v>
      </c>
      <c r="U51" s="114">
        <v>26</v>
      </c>
      <c r="V51" s="114">
        <v>7</v>
      </c>
      <c r="W51" s="113">
        <f t="shared" si="32"/>
        <v>60</v>
      </c>
    </row>
    <row r="52" spans="13:23" ht="15.75" thickBot="1" x14ac:dyDescent="0.3">
      <c r="M52" s="61" t="s">
        <v>90</v>
      </c>
      <c r="N52" s="110"/>
      <c r="O52" s="115">
        <v>413</v>
      </c>
      <c r="P52" s="115">
        <v>569</v>
      </c>
      <c r="Q52" s="113">
        <f t="shared" si="31"/>
        <v>982</v>
      </c>
      <c r="S52" s="61" t="s">
        <v>90</v>
      </c>
      <c r="T52" s="115">
        <f>SUM(T47:T51)</f>
        <v>370</v>
      </c>
      <c r="U52" s="115">
        <f>SUM(U47:U51)</f>
        <v>310</v>
      </c>
      <c r="V52" s="115">
        <f>SUM(V47:V51)</f>
        <v>301</v>
      </c>
      <c r="W52" s="115">
        <f>SUM(W47:W51)</f>
        <v>981</v>
      </c>
    </row>
    <row r="54" spans="13:23" x14ac:dyDescent="0.25">
      <c r="M54" s="117" t="s">
        <v>91</v>
      </c>
    </row>
  </sheetData>
  <sheetProtection algorithmName="SHA-512" hashValue="nKHrwk4Bo4KEqCA5PURyWGXQDHhIDP2emJuoHR3w48UpY0d3pEVRwx6gGVmm+Xk8lDkSTUEJCUMCcNn1y39KAQ==" saltValue="o3VPuck83w08XQEXGp0zXw==" spinCount="100000" sheet="1" objects="1" scenarios="1"/>
  <mergeCells count="4">
    <mergeCell ref="A1:E2"/>
    <mergeCell ref="G1:K2"/>
    <mergeCell ref="M1:Q2"/>
    <mergeCell ref="S1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0"/>
  <sheetViews>
    <sheetView topLeftCell="H22" workbookViewId="0">
      <selection activeCell="O28" sqref="O28"/>
    </sheetView>
  </sheetViews>
  <sheetFormatPr baseColWidth="10" defaultRowHeight="15" x14ac:dyDescent="0.25"/>
  <cols>
    <col min="1" max="1" width="35.5703125" style="12" customWidth="1"/>
    <col min="7" max="7" width="36.7109375" customWidth="1"/>
    <col min="8" max="8" width="12" customWidth="1"/>
    <col min="11" max="11" width="14.5703125" customWidth="1"/>
    <col min="13" max="13" width="35" customWidth="1"/>
    <col min="17" max="17" width="16.85546875" customWidth="1"/>
    <col min="19" max="19" width="22.140625" customWidth="1"/>
    <col min="23" max="23" width="20.85546875" customWidth="1"/>
  </cols>
  <sheetData>
    <row r="1" spans="1:23" ht="15" customHeight="1" x14ac:dyDescent="0.25">
      <c r="A1" s="148" t="s">
        <v>65</v>
      </c>
      <c r="B1" s="149"/>
      <c r="C1" s="149"/>
      <c r="D1" s="149"/>
      <c r="E1" s="150"/>
      <c r="F1" s="72"/>
      <c r="G1" s="148" t="s">
        <v>66</v>
      </c>
      <c r="H1" s="149"/>
      <c r="I1" s="149"/>
      <c r="J1" s="149"/>
      <c r="K1" s="150"/>
      <c r="L1" s="1"/>
      <c r="M1" s="148" t="s">
        <v>67</v>
      </c>
      <c r="N1" s="149"/>
      <c r="O1" s="149"/>
      <c r="P1" s="149"/>
      <c r="Q1" s="150"/>
      <c r="R1" s="1"/>
      <c r="S1" s="148" t="s">
        <v>68</v>
      </c>
      <c r="T1" s="149"/>
      <c r="U1" s="149"/>
      <c r="V1" s="149"/>
      <c r="W1" s="150"/>
    </row>
    <row r="2" spans="1:23" ht="34.5" customHeight="1" thickBot="1" x14ac:dyDescent="0.3">
      <c r="A2" s="151"/>
      <c r="B2" s="152"/>
      <c r="C2" s="152"/>
      <c r="D2" s="152"/>
      <c r="E2" s="153"/>
      <c r="F2" s="72"/>
      <c r="G2" s="151"/>
      <c r="H2" s="152"/>
      <c r="I2" s="152"/>
      <c r="J2" s="152"/>
      <c r="K2" s="153"/>
      <c r="L2" s="1"/>
      <c r="M2" s="151"/>
      <c r="N2" s="152"/>
      <c r="O2" s="152"/>
      <c r="P2" s="152"/>
      <c r="Q2" s="153"/>
      <c r="R2" s="1"/>
      <c r="S2" s="151"/>
      <c r="T2" s="152"/>
      <c r="U2" s="152"/>
      <c r="V2" s="152"/>
      <c r="W2" s="153"/>
    </row>
    <row r="3" spans="1:23" ht="18.75" thickBot="1" x14ac:dyDescent="0.3">
      <c r="A3" s="10"/>
      <c r="B3" s="6"/>
      <c r="C3" s="6"/>
      <c r="D3" s="6"/>
      <c r="E3" s="6"/>
      <c r="F3" s="6"/>
      <c r="G3" s="2"/>
      <c r="H3" s="3"/>
      <c r="I3" s="3"/>
      <c r="J3" s="3"/>
      <c r="K3" s="4"/>
      <c r="L3" s="4"/>
      <c r="M3" s="2"/>
      <c r="N3" s="3"/>
      <c r="O3" s="3"/>
      <c r="P3" s="3"/>
      <c r="Q3" s="4"/>
      <c r="R3" s="1"/>
      <c r="S3" s="2"/>
      <c r="T3" s="3"/>
      <c r="U3" s="3"/>
      <c r="V3" s="3"/>
      <c r="W3" s="4"/>
    </row>
    <row r="4" spans="1:23" ht="23.25" customHeight="1" thickBot="1" x14ac:dyDescent="0.3">
      <c r="A4" s="21" t="s">
        <v>0</v>
      </c>
      <c r="B4" s="22" t="s">
        <v>1</v>
      </c>
      <c r="C4" s="22" t="s">
        <v>2</v>
      </c>
      <c r="D4" s="22" t="s">
        <v>3</v>
      </c>
      <c r="E4" s="23" t="s">
        <v>4</v>
      </c>
      <c r="G4" s="128" t="s">
        <v>0</v>
      </c>
      <c r="H4" s="129" t="s">
        <v>50</v>
      </c>
      <c r="I4" s="129" t="s">
        <v>51</v>
      </c>
      <c r="J4" s="129" t="s">
        <v>52</v>
      </c>
      <c r="K4" s="130" t="s">
        <v>4</v>
      </c>
      <c r="L4" s="1"/>
      <c r="M4" s="32" t="s">
        <v>0</v>
      </c>
      <c r="N4" s="39" t="s">
        <v>53</v>
      </c>
      <c r="O4" s="39" t="s">
        <v>54</v>
      </c>
      <c r="P4" s="39" t="s">
        <v>55</v>
      </c>
      <c r="Q4" s="39" t="s">
        <v>4</v>
      </c>
      <c r="R4" s="1"/>
      <c r="S4" s="32" t="s">
        <v>0</v>
      </c>
      <c r="T4" s="39" t="s">
        <v>56</v>
      </c>
      <c r="U4" s="39" t="s">
        <v>57</v>
      </c>
      <c r="V4" s="39" t="s">
        <v>58</v>
      </c>
      <c r="W4" s="39" t="s">
        <v>4</v>
      </c>
    </row>
    <row r="5" spans="1:23" x14ac:dyDescent="0.25">
      <c r="A5" s="24" t="s">
        <v>5</v>
      </c>
      <c r="B5" s="25">
        <v>15</v>
      </c>
      <c r="C5" s="25">
        <v>7</v>
      </c>
      <c r="D5" s="25">
        <v>19</v>
      </c>
      <c r="E5" s="57">
        <f>SUM(B5:D5)</f>
        <v>41</v>
      </c>
      <c r="G5" s="131" t="s">
        <v>5</v>
      </c>
      <c r="H5" s="25">
        <v>0</v>
      </c>
      <c r="I5" s="25">
        <v>7</v>
      </c>
      <c r="J5" s="25">
        <v>14</v>
      </c>
      <c r="K5" s="132">
        <f>SUM(H5:J5)</f>
        <v>21</v>
      </c>
      <c r="M5" s="33" t="s">
        <v>5</v>
      </c>
      <c r="N5" s="25">
        <v>9</v>
      </c>
      <c r="O5" s="25">
        <v>25</v>
      </c>
      <c r="P5" s="25">
        <v>15</v>
      </c>
      <c r="Q5" s="74">
        <f>SUM(N5:P5)</f>
        <v>49</v>
      </c>
      <c r="S5" s="33" t="s">
        <v>5</v>
      </c>
      <c r="T5" s="25">
        <v>9</v>
      </c>
      <c r="U5" s="25">
        <v>15</v>
      </c>
      <c r="V5" s="26">
        <v>9</v>
      </c>
      <c r="W5" s="74">
        <f>SUM(T5:V5)</f>
        <v>33</v>
      </c>
    </row>
    <row r="6" spans="1:23" x14ac:dyDescent="0.25">
      <c r="A6" s="14" t="s">
        <v>6</v>
      </c>
      <c r="B6" s="13">
        <v>109</v>
      </c>
      <c r="C6" s="13">
        <v>117</v>
      </c>
      <c r="D6" s="13">
        <v>96</v>
      </c>
      <c r="E6" s="57">
        <f t="shared" ref="E6:E30" si="0">SUM(B6:D6)</f>
        <v>322</v>
      </c>
      <c r="G6" s="133" t="s">
        <v>6</v>
      </c>
      <c r="H6" s="13">
        <v>72</v>
      </c>
      <c r="I6" s="13">
        <v>109</v>
      </c>
      <c r="J6" s="13">
        <v>92</v>
      </c>
      <c r="K6" s="132">
        <f t="shared" ref="K6:K30" si="1">SUM(H6:J6)</f>
        <v>273</v>
      </c>
      <c r="M6" s="36" t="s">
        <v>6</v>
      </c>
      <c r="N6" s="13">
        <v>133</v>
      </c>
      <c r="O6" s="13">
        <v>140</v>
      </c>
      <c r="P6" s="13">
        <v>181</v>
      </c>
      <c r="Q6" s="74">
        <f t="shared" ref="Q6:Q30" si="2">SUM(N6:P6)</f>
        <v>454</v>
      </c>
      <c r="S6" s="36" t="s">
        <v>6</v>
      </c>
      <c r="T6" s="13">
        <v>177</v>
      </c>
      <c r="U6" s="13">
        <v>143</v>
      </c>
      <c r="V6" s="75">
        <v>129</v>
      </c>
      <c r="W6" s="74">
        <f t="shared" ref="W6:W30" si="3">SUM(T6:V6)</f>
        <v>449</v>
      </c>
    </row>
    <row r="7" spans="1:23" x14ac:dyDescent="0.25">
      <c r="A7" s="14" t="s">
        <v>7</v>
      </c>
      <c r="B7" s="13">
        <v>24</v>
      </c>
      <c r="C7" s="13">
        <v>15</v>
      </c>
      <c r="D7" s="13">
        <v>23</v>
      </c>
      <c r="E7" s="57">
        <f t="shared" si="0"/>
        <v>62</v>
      </c>
      <c r="G7" s="133" t="s">
        <v>7</v>
      </c>
      <c r="H7" s="13">
        <v>10</v>
      </c>
      <c r="I7" s="13">
        <v>29</v>
      </c>
      <c r="J7" s="13">
        <v>14</v>
      </c>
      <c r="K7" s="132">
        <f t="shared" si="1"/>
        <v>53</v>
      </c>
      <c r="M7" s="36" t="s">
        <v>7</v>
      </c>
      <c r="N7" s="13">
        <v>29</v>
      </c>
      <c r="O7" s="13">
        <v>23</v>
      </c>
      <c r="P7" s="13">
        <v>13</v>
      </c>
      <c r="Q7" s="74">
        <f t="shared" si="2"/>
        <v>65</v>
      </c>
      <c r="S7" s="36" t="s">
        <v>7</v>
      </c>
      <c r="T7" s="13">
        <v>13</v>
      </c>
      <c r="U7" s="13">
        <v>25</v>
      </c>
      <c r="V7" s="75">
        <v>17</v>
      </c>
      <c r="W7" s="74">
        <f t="shared" si="3"/>
        <v>55</v>
      </c>
    </row>
    <row r="8" spans="1:23" x14ac:dyDescent="0.25">
      <c r="A8" s="14" t="s">
        <v>8</v>
      </c>
      <c r="B8" s="13">
        <v>29</v>
      </c>
      <c r="C8" s="13">
        <v>24</v>
      </c>
      <c r="D8" s="13">
        <v>14</v>
      </c>
      <c r="E8" s="57">
        <f t="shared" si="0"/>
        <v>67</v>
      </c>
      <c r="G8" s="133" t="s">
        <v>8</v>
      </c>
      <c r="H8" s="13">
        <v>20</v>
      </c>
      <c r="I8" s="13">
        <v>21</v>
      </c>
      <c r="J8" s="13">
        <v>17</v>
      </c>
      <c r="K8" s="132">
        <f t="shared" si="1"/>
        <v>58</v>
      </c>
      <c r="M8" s="36" t="s">
        <v>8</v>
      </c>
      <c r="N8" s="13">
        <v>16</v>
      </c>
      <c r="O8" s="13">
        <v>16</v>
      </c>
      <c r="P8" s="13">
        <v>11</v>
      </c>
      <c r="Q8" s="74">
        <f t="shared" si="2"/>
        <v>43</v>
      </c>
      <c r="S8" s="36" t="s">
        <v>8</v>
      </c>
      <c r="T8" s="13">
        <v>9</v>
      </c>
      <c r="U8" s="13">
        <v>17</v>
      </c>
      <c r="V8" s="75">
        <v>12</v>
      </c>
      <c r="W8" s="74">
        <f t="shared" si="3"/>
        <v>38</v>
      </c>
    </row>
    <row r="9" spans="1:23" x14ac:dyDescent="0.25">
      <c r="A9" s="14" t="s">
        <v>9</v>
      </c>
      <c r="B9" s="13">
        <v>30</v>
      </c>
      <c r="C9" s="13">
        <v>17</v>
      </c>
      <c r="D9" s="13">
        <v>40</v>
      </c>
      <c r="E9" s="57">
        <f t="shared" si="0"/>
        <v>87</v>
      </c>
      <c r="G9" s="133" t="s">
        <v>9</v>
      </c>
      <c r="H9" s="13">
        <v>22</v>
      </c>
      <c r="I9" s="13">
        <v>45</v>
      </c>
      <c r="J9" s="13">
        <v>21</v>
      </c>
      <c r="K9" s="132">
        <f t="shared" si="1"/>
        <v>88</v>
      </c>
      <c r="M9" s="36" t="s">
        <v>9</v>
      </c>
      <c r="N9" s="13">
        <v>36</v>
      </c>
      <c r="O9" s="13">
        <v>21</v>
      </c>
      <c r="P9" s="13">
        <v>32</v>
      </c>
      <c r="Q9" s="74">
        <f t="shared" si="2"/>
        <v>89</v>
      </c>
      <c r="S9" s="36" t="s">
        <v>9</v>
      </c>
      <c r="T9" s="13">
        <v>24</v>
      </c>
      <c r="U9" s="13">
        <v>44</v>
      </c>
      <c r="V9" s="75">
        <v>30</v>
      </c>
      <c r="W9" s="74">
        <f t="shared" si="3"/>
        <v>98</v>
      </c>
    </row>
    <row r="10" spans="1:23" x14ac:dyDescent="0.25">
      <c r="A10" s="14" t="s">
        <v>10</v>
      </c>
      <c r="B10" s="13">
        <v>35</v>
      </c>
      <c r="C10" s="13">
        <v>40</v>
      </c>
      <c r="D10" s="13">
        <v>31</v>
      </c>
      <c r="E10" s="57">
        <f t="shared" si="0"/>
        <v>106</v>
      </c>
      <c r="G10" s="133" t="s">
        <v>10</v>
      </c>
      <c r="H10" s="13">
        <v>20</v>
      </c>
      <c r="I10" s="13">
        <v>34</v>
      </c>
      <c r="J10" s="13">
        <v>33</v>
      </c>
      <c r="K10" s="132">
        <f t="shared" si="1"/>
        <v>87</v>
      </c>
      <c r="M10" s="36" t="s">
        <v>10</v>
      </c>
      <c r="N10" s="13">
        <v>31</v>
      </c>
      <c r="O10" s="13">
        <v>38</v>
      </c>
      <c r="P10" s="13">
        <v>15</v>
      </c>
      <c r="Q10" s="74">
        <f t="shared" si="2"/>
        <v>84</v>
      </c>
      <c r="S10" s="36" t="s">
        <v>10</v>
      </c>
      <c r="T10" s="13">
        <v>26</v>
      </c>
      <c r="U10" s="13">
        <v>23</v>
      </c>
      <c r="V10" s="75">
        <v>15</v>
      </c>
      <c r="W10" s="74">
        <f t="shared" si="3"/>
        <v>64</v>
      </c>
    </row>
    <row r="11" spans="1:23" x14ac:dyDescent="0.25">
      <c r="A11" s="14" t="s">
        <v>11</v>
      </c>
      <c r="B11" s="13">
        <v>109</v>
      </c>
      <c r="C11" s="13">
        <v>150</v>
      </c>
      <c r="D11" s="13">
        <v>152</v>
      </c>
      <c r="E11" s="57">
        <f t="shared" si="0"/>
        <v>411</v>
      </c>
      <c r="G11" s="134" t="s">
        <v>11</v>
      </c>
      <c r="H11" s="13">
        <v>145</v>
      </c>
      <c r="I11" s="13">
        <v>178</v>
      </c>
      <c r="J11" s="13">
        <v>187</v>
      </c>
      <c r="K11" s="132">
        <f t="shared" si="1"/>
        <v>510</v>
      </c>
      <c r="M11" s="37" t="s">
        <v>11</v>
      </c>
      <c r="N11" s="13">
        <v>194</v>
      </c>
      <c r="O11" s="13">
        <v>171</v>
      </c>
      <c r="P11" s="13">
        <v>151</v>
      </c>
      <c r="Q11" s="74">
        <f t="shared" si="2"/>
        <v>516</v>
      </c>
      <c r="S11" s="37" t="s">
        <v>11</v>
      </c>
      <c r="T11" s="13">
        <v>168</v>
      </c>
      <c r="U11" s="13">
        <v>137</v>
      </c>
      <c r="V11" s="75">
        <v>131</v>
      </c>
      <c r="W11" s="74">
        <f t="shared" si="3"/>
        <v>436</v>
      </c>
    </row>
    <row r="12" spans="1:23" x14ac:dyDescent="0.25">
      <c r="A12" s="14" t="s">
        <v>12</v>
      </c>
      <c r="B12" s="13">
        <v>104</v>
      </c>
      <c r="C12" s="13">
        <v>89</v>
      </c>
      <c r="D12" s="13">
        <v>104</v>
      </c>
      <c r="E12" s="57">
        <f t="shared" si="0"/>
        <v>297</v>
      </c>
      <c r="G12" s="133" t="s">
        <v>12</v>
      </c>
      <c r="H12" s="13">
        <v>65</v>
      </c>
      <c r="I12" s="13">
        <v>119</v>
      </c>
      <c r="J12" s="13">
        <v>131</v>
      </c>
      <c r="K12" s="132">
        <f t="shared" si="1"/>
        <v>315</v>
      </c>
      <c r="M12" s="36" t="s">
        <v>12</v>
      </c>
      <c r="N12" s="13">
        <v>135</v>
      </c>
      <c r="O12" s="13">
        <v>107</v>
      </c>
      <c r="P12" s="13">
        <v>86</v>
      </c>
      <c r="Q12" s="74">
        <f t="shared" si="2"/>
        <v>328</v>
      </c>
      <c r="S12" s="36" t="s">
        <v>12</v>
      </c>
      <c r="T12" s="13">
        <v>247</v>
      </c>
      <c r="U12" s="13">
        <v>106</v>
      </c>
      <c r="V12" s="75">
        <v>153</v>
      </c>
      <c r="W12" s="74">
        <f t="shared" si="3"/>
        <v>506</v>
      </c>
    </row>
    <row r="13" spans="1:23" x14ac:dyDescent="0.25">
      <c r="A13" s="14" t="s">
        <v>13</v>
      </c>
      <c r="B13" s="13">
        <v>89</v>
      </c>
      <c r="C13" s="13">
        <v>61</v>
      </c>
      <c r="D13" s="13">
        <v>77</v>
      </c>
      <c r="E13" s="57">
        <f t="shared" si="0"/>
        <v>227</v>
      </c>
      <c r="G13" s="133" t="s">
        <v>13</v>
      </c>
      <c r="H13" s="13">
        <v>59</v>
      </c>
      <c r="I13" s="13">
        <v>80</v>
      </c>
      <c r="J13" s="13">
        <v>84</v>
      </c>
      <c r="K13" s="132">
        <f t="shared" si="1"/>
        <v>223</v>
      </c>
      <c r="M13" s="36" t="s">
        <v>13</v>
      </c>
      <c r="N13" s="13">
        <v>111</v>
      </c>
      <c r="O13" s="13">
        <v>101</v>
      </c>
      <c r="P13" s="13">
        <v>90</v>
      </c>
      <c r="Q13" s="74">
        <f t="shared" si="2"/>
        <v>302</v>
      </c>
      <c r="S13" s="36" t="s">
        <v>13</v>
      </c>
      <c r="T13" s="13">
        <v>85</v>
      </c>
      <c r="U13" s="13">
        <v>76</v>
      </c>
      <c r="V13" s="75">
        <v>78</v>
      </c>
      <c r="W13" s="74">
        <f t="shared" si="3"/>
        <v>239</v>
      </c>
    </row>
    <row r="14" spans="1:23" x14ac:dyDescent="0.25">
      <c r="A14" s="14" t="s">
        <v>14</v>
      </c>
      <c r="B14" s="13">
        <v>17</v>
      </c>
      <c r="C14" s="13">
        <v>12</v>
      </c>
      <c r="D14" s="13">
        <v>13</v>
      </c>
      <c r="E14" s="57">
        <f t="shared" si="0"/>
        <v>42</v>
      </c>
      <c r="G14" s="133" t="s">
        <v>14</v>
      </c>
      <c r="H14" s="13">
        <v>7</v>
      </c>
      <c r="I14" s="13">
        <v>16</v>
      </c>
      <c r="J14" s="13">
        <v>19</v>
      </c>
      <c r="K14" s="132">
        <f t="shared" si="1"/>
        <v>42</v>
      </c>
      <c r="M14" s="36" t="s">
        <v>14</v>
      </c>
      <c r="N14" s="13">
        <v>25</v>
      </c>
      <c r="O14" s="13">
        <v>9</v>
      </c>
      <c r="P14" s="13">
        <v>19</v>
      </c>
      <c r="Q14" s="74">
        <f t="shared" si="2"/>
        <v>53</v>
      </c>
      <c r="S14" s="36" t="s">
        <v>14</v>
      </c>
      <c r="T14" s="13">
        <v>12</v>
      </c>
      <c r="U14" s="13">
        <v>6</v>
      </c>
      <c r="V14" s="75">
        <v>6</v>
      </c>
      <c r="W14" s="74">
        <f t="shared" si="3"/>
        <v>24</v>
      </c>
    </row>
    <row r="15" spans="1:23" x14ac:dyDescent="0.25">
      <c r="A15" s="14" t="s">
        <v>15</v>
      </c>
      <c r="B15" s="13">
        <v>155</v>
      </c>
      <c r="C15" s="13">
        <v>187</v>
      </c>
      <c r="D15" s="13">
        <v>203</v>
      </c>
      <c r="E15" s="57">
        <f t="shared" si="0"/>
        <v>545</v>
      </c>
      <c r="G15" s="133" t="s">
        <v>15</v>
      </c>
      <c r="H15" s="13">
        <v>159</v>
      </c>
      <c r="I15" s="13">
        <v>250</v>
      </c>
      <c r="J15" s="13">
        <v>242</v>
      </c>
      <c r="K15" s="132">
        <f t="shared" si="1"/>
        <v>651</v>
      </c>
      <c r="M15" s="36" t="s">
        <v>15</v>
      </c>
      <c r="N15" s="13">
        <v>232</v>
      </c>
      <c r="O15" s="13">
        <v>174</v>
      </c>
      <c r="P15" s="13">
        <v>180</v>
      </c>
      <c r="Q15" s="74">
        <f t="shared" si="2"/>
        <v>586</v>
      </c>
      <c r="S15" s="36" t="s">
        <v>15</v>
      </c>
      <c r="T15" s="13">
        <v>173</v>
      </c>
      <c r="U15" s="13">
        <v>175</v>
      </c>
      <c r="V15" s="75">
        <v>159</v>
      </c>
      <c r="W15" s="74">
        <f t="shared" si="3"/>
        <v>507</v>
      </c>
    </row>
    <row r="16" spans="1:23" x14ac:dyDescent="0.25">
      <c r="A16" s="14" t="s">
        <v>16</v>
      </c>
      <c r="B16" s="13">
        <v>1</v>
      </c>
      <c r="C16" s="13">
        <v>4</v>
      </c>
      <c r="D16" s="13">
        <v>13</v>
      </c>
      <c r="E16" s="57">
        <f t="shared" si="0"/>
        <v>18</v>
      </c>
      <c r="G16" s="133" t="s">
        <v>16</v>
      </c>
      <c r="H16" s="13">
        <v>13</v>
      </c>
      <c r="I16" s="13">
        <v>0</v>
      </c>
      <c r="J16" s="13">
        <v>1</v>
      </c>
      <c r="K16" s="132">
        <f t="shared" si="1"/>
        <v>14</v>
      </c>
      <c r="M16" s="36" t="s">
        <v>16</v>
      </c>
      <c r="N16" s="13">
        <v>0</v>
      </c>
      <c r="O16" s="13">
        <v>0</v>
      </c>
      <c r="P16" s="13">
        <v>0</v>
      </c>
      <c r="Q16" s="74">
        <f t="shared" si="2"/>
        <v>0</v>
      </c>
      <c r="S16" s="36" t="s">
        <v>16</v>
      </c>
      <c r="T16" s="13">
        <v>2</v>
      </c>
      <c r="U16" s="13">
        <v>0</v>
      </c>
      <c r="V16" s="75">
        <v>0</v>
      </c>
      <c r="W16" s="74">
        <f t="shared" si="3"/>
        <v>2</v>
      </c>
    </row>
    <row r="17" spans="1:23" x14ac:dyDescent="0.25">
      <c r="A17" s="14" t="s">
        <v>17</v>
      </c>
      <c r="B17" s="13">
        <v>88</v>
      </c>
      <c r="C17" s="13">
        <v>97</v>
      </c>
      <c r="D17" s="13">
        <v>97</v>
      </c>
      <c r="E17" s="57">
        <f t="shared" si="0"/>
        <v>282</v>
      </c>
      <c r="G17" s="133" t="s">
        <v>17</v>
      </c>
      <c r="H17" s="13">
        <v>82</v>
      </c>
      <c r="I17" s="13">
        <v>69</v>
      </c>
      <c r="J17" s="13">
        <v>98</v>
      </c>
      <c r="K17" s="132">
        <f t="shared" si="1"/>
        <v>249</v>
      </c>
      <c r="M17" s="36" t="s">
        <v>17</v>
      </c>
      <c r="N17" s="13">
        <v>104</v>
      </c>
      <c r="O17" s="13">
        <v>140</v>
      </c>
      <c r="P17" s="13">
        <v>80</v>
      </c>
      <c r="Q17" s="74">
        <f t="shared" si="2"/>
        <v>324</v>
      </c>
      <c r="S17" s="36" t="s">
        <v>17</v>
      </c>
      <c r="T17" s="13">
        <v>118</v>
      </c>
      <c r="U17" s="13">
        <v>93</v>
      </c>
      <c r="V17" s="75">
        <v>150</v>
      </c>
      <c r="W17" s="74">
        <f t="shared" si="3"/>
        <v>361</v>
      </c>
    </row>
    <row r="18" spans="1:23" x14ac:dyDescent="0.25">
      <c r="A18" s="14" t="s">
        <v>18</v>
      </c>
      <c r="B18" s="13">
        <v>128</v>
      </c>
      <c r="C18" s="13">
        <v>93</v>
      </c>
      <c r="D18" s="13">
        <v>82</v>
      </c>
      <c r="E18" s="57">
        <f t="shared" si="0"/>
        <v>303</v>
      </c>
      <c r="G18" s="133" t="s">
        <v>18</v>
      </c>
      <c r="H18" s="13">
        <v>89</v>
      </c>
      <c r="I18" s="13">
        <v>113</v>
      </c>
      <c r="J18" s="13">
        <v>82</v>
      </c>
      <c r="K18" s="132">
        <f t="shared" si="1"/>
        <v>284</v>
      </c>
      <c r="M18" s="36" t="s">
        <v>18</v>
      </c>
      <c r="N18" s="13">
        <v>157</v>
      </c>
      <c r="O18" s="13">
        <v>141</v>
      </c>
      <c r="P18" s="13">
        <v>220</v>
      </c>
      <c r="Q18" s="74">
        <f t="shared" si="2"/>
        <v>518</v>
      </c>
      <c r="S18" s="36" t="s">
        <v>18</v>
      </c>
      <c r="T18" s="13">
        <v>110</v>
      </c>
      <c r="U18" s="13">
        <v>90</v>
      </c>
      <c r="V18" s="75">
        <v>99</v>
      </c>
      <c r="W18" s="74">
        <f t="shared" si="3"/>
        <v>299</v>
      </c>
    </row>
    <row r="19" spans="1:23" x14ac:dyDescent="0.25">
      <c r="A19" s="14" t="s">
        <v>19</v>
      </c>
      <c r="B19" s="13">
        <v>0</v>
      </c>
      <c r="C19" s="13">
        <v>0</v>
      </c>
      <c r="D19" s="13">
        <v>0</v>
      </c>
      <c r="E19" s="57">
        <f t="shared" si="0"/>
        <v>0</v>
      </c>
      <c r="G19" s="133" t="s">
        <v>19</v>
      </c>
      <c r="H19" s="13">
        <v>0</v>
      </c>
      <c r="I19" s="13">
        <v>0</v>
      </c>
      <c r="J19" s="13">
        <v>0</v>
      </c>
      <c r="K19" s="132">
        <f t="shared" si="1"/>
        <v>0</v>
      </c>
      <c r="M19" s="36" t="s">
        <v>19</v>
      </c>
      <c r="N19" s="13">
        <v>0</v>
      </c>
      <c r="O19" s="13">
        <v>0</v>
      </c>
      <c r="P19" s="13">
        <v>0</v>
      </c>
      <c r="Q19" s="74">
        <f t="shared" si="2"/>
        <v>0</v>
      </c>
      <c r="S19" s="36" t="s">
        <v>19</v>
      </c>
      <c r="T19" s="13">
        <v>0</v>
      </c>
      <c r="U19" s="13">
        <v>0</v>
      </c>
      <c r="V19" s="75">
        <v>0</v>
      </c>
      <c r="W19" s="74">
        <f t="shared" si="3"/>
        <v>0</v>
      </c>
    </row>
    <row r="20" spans="1:23" x14ac:dyDescent="0.25">
      <c r="A20" s="14" t="s">
        <v>20</v>
      </c>
      <c r="B20" s="13">
        <v>18</v>
      </c>
      <c r="C20" s="13">
        <v>7</v>
      </c>
      <c r="D20" s="13">
        <v>6</v>
      </c>
      <c r="E20" s="57">
        <f t="shared" si="0"/>
        <v>31</v>
      </c>
      <c r="G20" s="133" t="s">
        <v>20</v>
      </c>
      <c r="H20" s="13">
        <v>11</v>
      </c>
      <c r="I20" s="13">
        <v>16</v>
      </c>
      <c r="J20" s="13">
        <v>7</v>
      </c>
      <c r="K20" s="132">
        <f t="shared" si="1"/>
        <v>34</v>
      </c>
      <c r="M20" s="36" t="s">
        <v>20</v>
      </c>
      <c r="N20" s="13">
        <v>9</v>
      </c>
      <c r="O20" s="13">
        <v>7</v>
      </c>
      <c r="P20" s="13">
        <v>9</v>
      </c>
      <c r="Q20" s="74">
        <f t="shared" si="2"/>
        <v>25</v>
      </c>
      <c r="S20" s="36" t="s">
        <v>20</v>
      </c>
      <c r="T20" s="13">
        <v>17</v>
      </c>
      <c r="U20" s="13">
        <v>13</v>
      </c>
      <c r="V20" s="75">
        <v>3</v>
      </c>
      <c r="W20" s="74">
        <f t="shared" si="3"/>
        <v>33</v>
      </c>
    </row>
    <row r="21" spans="1:23" x14ac:dyDescent="0.25">
      <c r="A21" s="14" t="s">
        <v>21</v>
      </c>
      <c r="B21" s="13">
        <v>56</v>
      </c>
      <c r="C21" s="13">
        <v>29</v>
      </c>
      <c r="D21" s="13">
        <v>27</v>
      </c>
      <c r="E21" s="57">
        <f t="shared" si="0"/>
        <v>112</v>
      </c>
      <c r="G21" s="133" t="s">
        <v>21</v>
      </c>
      <c r="H21" s="13">
        <v>24</v>
      </c>
      <c r="I21" s="13">
        <v>25</v>
      </c>
      <c r="J21" s="13">
        <v>41</v>
      </c>
      <c r="K21" s="132">
        <f t="shared" si="1"/>
        <v>90</v>
      </c>
      <c r="M21" s="36" t="s">
        <v>21</v>
      </c>
      <c r="N21" s="13">
        <v>31</v>
      </c>
      <c r="O21" s="13">
        <v>20</v>
      </c>
      <c r="P21" s="13">
        <v>22</v>
      </c>
      <c r="Q21" s="74">
        <f t="shared" si="2"/>
        <v>73</v>
      </c>
      <c r="S21" s="36" t="s">
        <v>21</v>
      </c>
      <c r="T21" s="13">
        <v>29</v>
      </c>
      <c r="U21" s="13">
        <v>21</v>
      </c>
      <c r="V21" s="75">
        <v>23</v>
      </c>
      <c r="W21" s="74">
        <f t="shared" si="3"/>
        <v>73</v>
      </c>
    </row>
    <row r="22" spans="1:23" x14ac:dyDescent="0.25">
      <c r="A22" s="14" t="s">
        <v>22</v>
      </c>
      <c r="B22" s="13">
        <v>90</v>
      </c>
      <c r="C22" s="13">
        <v>70</v>
      </c>
      <c r="D22" s="13">
        <v>81</v>
      </c>
      <c r="E22" s="57">
        <f t="shared" si="0"/>
        <v>241</v>
      </c>
      <c r="G22" s="133" t="s">
        <v>22</v>
      </c>
      <c r="H22" s="13">
        <v>60</v>
      </c>
      <c r="I22" s="13">
        <v>66</v>
      </c>
      <c r="J22" s="13">
        <v>80</v>
      </c>
      <c r="K22" s="132">
        <f t="shared" si="1"/>
        <v>206</v>
      </c>
      <c r="M22" s="36" t="s">
        <v>22</v>
      </c>
      <c r="N22" s="13">
        <v>80</v>
      </c>
      <c r="O22" s="13">
        <v>94</v>
      </c>
      <c r="P22" s="13">
        <v>49</v>
      </c>
      <c r="Q22" s="74">
        <f t="shared" si="2"/>
        <v>223</v>
      </c>
      <c r="S22" s="36" t="s">
        <v>22</v>
      </c>
      <c r="T22" s="13">
        <v>61</v>
      </c>
      <c r="U22" s="13">
        <v>75</v>
      </c>
      <c r="V22" s="75">
        <v>46</v>
      </c>
      <c r="W22" s="74">
        <f t="shared" si="3"/>
        <v>182</v>
      </c>
    </row>
    <row r="23" spans="1:23" x14ac:dyDescent="0.25">
      <c r="A23" s="14" t="s">
        <v>23</v>
      </c>
      <c r="B23" s="13">
        <v>377</v>
      </c>
      <c r="C23" s="13">
        <v>353</v>
      </c>
      <c r="D23" s="13">
        <v>352</v>
      </c>
      <c r="E23" s="57">
        <f t="shared" si="0"/>
        <v>1082</v>
      </c>
      <c r="G23" s="133" t="s">
        <v>23</v>
      </c>
      <c r="H23" s="13">
        <v>201</v>
      </c>
      <c r="I23" s="13">
        <v>277</v>
      </c>
      <c r="J23" s="13">
        <v>256</v>
      </c>
      <c r="K23" s="132">
        <f t="shared" si="1"/>
        <v>734</v>
      </c>
      <c r="M23" s="36" t="s">
        <v>23</v>
      </c>
      <c r="N23" s="13">
        <v>242</v>
      </c>
      <c r="O23" s="13">
        <v>201</v>
      </c>
      <c r="P23" s="13">
        <v>166</v>
      </c>
      <c r="Q23" s="74">
        <f t="shared" si="2"/>
        <v>609</v>
      </c>
      <c r="S23" s="36" t="s">
        <v>23</v>
      </c>
      <c r="T23" s="13">
        <v>153</v>
      </c>
      <c r="U23" s="13">
        <v>165</v>
      </c>
      <c r="V23" s="75">
        <v>172</v>
      </c>
      <c r="W23" s="74">
        <f t="shared" si="3"/>
        <v>490</v>
      </c>
    </row>
    <row r="24" spans="1:23" x14ac:dyDescent="0.25">
      <c r="A24" s="14" t="s">
        <v>24</v>
      </c>
      <c r="B24" s="13">
        <v>87</v>
      </c>
      <c r="C24" s="13">
        <v>60</v>
      </c>
      <c r="D24" s="13">
        <v>32</v>
      </c>
      <c r="E24" s="57">
        <f t="shared" si="0"/>
        <v>179</v>
      </c>
      <c r="G24" s="133" t="s">
        <v>24</v>
      </c>
      <c r="H24" s="13">
        <v>41</v>
      </c>
      <c r="I24" s="13">
        <v>51</v>
      </c>
      <c r="J24" s="13">
        <v>36</v>
      </c>
      <c r="K24" s="132">
        <f t="shared" si="1"/>
        <v>128</v>
      </c>
      <c r="M24" s="36" t="s">
        <v>24</v>
      </c>
      <c r="N24" s="13">
        <v>60</v>
      </c>
      <c r="O24" s="13">
        <v>44</v>
      </c>
      <c r="P24" s="13">
        <v>34</v>
      </c>
      <c r="Q24" s="74">
        <f t="shared" si="2"/>
        <v>138</v>
      </c>
      <c r="S24" s="36" t="s">
        <v>24</v>
      </c>
      <c r="T24" s="13">
        <v>49</v>
      </c>
      <c r="U24" s="13">
        <v>33</v>
      </c>
      <c r="V24" s="75">
        <v>47</v>
      </c>
      <c r="W24" s="74">
        <f t="shared" si="3"/>
        <v>129</v>
      </c>
    </row>
    <row r="25" spans="1:23" x14ac:dyDescent="0.25">
      <c r="A25" s="14" t="s">
        <v>25</v>
      </c>
      <c r="B25" s="13">
        <v>203</v>
      </c>
      <c r="C25" s="13">
        <v>133</v>
      </c>
      <c r="D25" s="13">
        <v>129</v>
      </c>
      <c r="E25" s="57">
        <f t="shared" si="0"/>
        <v>465</v>
      </c>
      <c r="G25" s="133" t="s">
        <v>25</v>
      </c>
      <c r="H25" s="13">
        <v>99</v>
      </c>
      <c r="I25" s="13">
        <v>112</v>
      </c>
      <c r="J25" s="13">
        <v>116</v>
      </c>
      <c r="K25" s="132">
        <f t="shared" si="1"/>
        <v>327</v>
      </c>
      <c r="M25" s="36" t="s">
        <v>25</v>
      </c>
      <c r="N25" s="13">
        <v>154</v>
      </c>
      <c r="O25" s="13">
        <v>105</v>
      </c>
      <c r="P25" s="13">
        <v>163</v>
      </c>
      <c r="Q25" s="74">
        <f t="shared" si="2"/>
        <v>422</v>
      </c>
      <c r="S25" s="36" t="s">
        <v>25</v>
      </c>
      <c r="T25" s="13">
        <v>120</v>
      </c>
      <c r="U25" s="13">
        <v>82</v>
      </c>
      <c r="V25" s="75">
        <v>111</v>
      </c>
      <c r="W25" s="74">
        <f t="shared" si="3"/>
        <v>313</v>
      </c>
    </row>
    <row r="26" spans="1:23" x14ac:dyDescent="0.25">
      <c r="A26" s="14" t="s">
        <v>26</v>
      </c>
      <c r="B26" s="13">
        <v>85</v>
      </c>
      <c r="C26" s="13">
        <v>82</v>
      </c>
      <c r="D26" s="13">
        <v>96</v>
      </c>
      <c r="E26" s="57">
        <f t="shared" si="0"/>
        <v>263</v>
      </c>
      <c r="G26" s="133" t="s">
        <v>26</v>
      </c>
      <c r="H26" s="13">
        <v>65</v>
      </c>
      <c r="I26" s="13">
        <v>85</v>
      </c>
      <c r="J26" s="13">
        <v>85</v>
      </c>
      <c r="K26" s="132">
        <f t="shared" si="1"/>
        <v>235</v>
      </c>
      <c r="M26" s="36" t="s">
        <v>26</v>
      </c>
      <c r="N26" s="13">
        <v>91</v>
      </c>
      <c r="O26" s="13">
        <v>84</v>
      </c>
      <c r="P26" s="13">
        <v>75</v>
      </c>
      <c r="Q26" s="74">
        <f t="shared" si="2"/>
        <v>250</v>
      </c>
      <c r="S26" s="36" t="s">
        <v>26</v>
      </c>
      <c r="T26" s="13">
        <v>123</v>
      </c>
      <c r="U26" s="13">
        <v>102</v>
      </c>
      <c r="V26" s="75">
        <v>55</v>
      </c>
      <c r="W26" s="74">
        <f t="shared" si="3"/>
        <v>280</v>
      </c>
    </row>
    <row r="27" spans="1:23" x14ac:dyDescent="0.25">
      <c r="A27" s="14" t="s">
        <v>27</v>
      </c>
      <c r="B27" s="13">
        <v>188</v>
      </c>
      <c r="C27" s="13">
        <v>169</v>
      </c>
      <c r="D27" s="13">
        <v>170</v>
      </c>
      <c r="E27" s="57">
        <f t="shared" si="0"/>
        <v>527</v>
      </c>
      <c r="G27" s="133" t="s">
        <v>27</v>
      </c>
      <c r="H27" s="13">
        <v>136</v>
      </c>
      <c r="I27" s="13">
        <v>170</v>
      </c>
      <c r="J27" s="13">
        <v>168</v>
      </c>
      <c r="K27" s="132">
        <f t="shared" si="1"/>
        <v>474</v>
      </c>
      <c r="M27" s="36" t="s">
        <v>27</v>
      </c>
      <c r="N27" s="13">
        <v>141</v>
      </c>
      <c r="O27" s="13">
        <v>142</v>
      </c>
      <c r="P27" s="13">
        <v>229</v>
      </c>
      <c r="Q27" s="74">
        <f t="shared" si="2"/>
        <v>512</v>
      </c>
      <c r="S27" s="36" t="s">
        <v>27</v>
      </c>
      <c r="T27" s="13">
        <v>244</v>
      </c>
      <c r="U27" s="13">
        <v>157</v>
      </c>
      <c r="V27" s="75">
        <v>109</v>
      </c>
      <c r="W27" s="74">
        <f t="shared" si="3"/>
        <v>510</v>
      </c>
    </row>
    <row r="28" spans="1:23" x14ac:dyDescent="0.25">
      <c r="A28" s="14" t="s">
        <v>28</v>
      </c>
      <c r="B28" s="13">
        <v>35</v>
      </c>
      <c r="C28" s="13">
        <v>31</v>
      </c>
      <c r="D28" s="13">
        <v>28</v>
      </c>
      <c r="E28" s="57">
        <f t="shared" si="0"/>
        <v>94</v>
      </c>
      <c r="G28" s="133" t="s">
        <v>28</v>
      </c>
      <c r="H28" s="13">
        <v>23</v>
      </c>
      <c r="I28" s="13">
        <v>34</v>
      </c>
      <c r="J28" s="13">
        <v>60</v>
      </c>
      <c r="K28" s="132">
        <f t="shared" si="1"/>
        <v>117</v>
      </c>
      <c r="M28" s="36" t="s">
        <v>28</v>
      </c>
      <c r="N28" s="13">
        <v>41</v>
      </c>
      <c r="O28" s="13">
        <v>31</v>
      </c>
      <c r="P28" s="13">
        <v>34</v>
      </c>
      <c r="Q28" s="74">
        <f t="shared" si="2"/>
        <v>106</v>
      </c>
      <c r="S28" s="36" t="s">
        <v>28</v>
      </c>
      <c r="T28" s="13">
        <v>37</v>
      </c>
      <c r="U28" s="13">
        <v>17</v>
      </c>
      <c r="V28" s="75">
        <v>21</v>
      </c>
      <c r="W28" s="74">
        <f t="shared" si="3"/>
        <v>75</v>
      </c>
    </row>
    <row r="29" spans="1:23" x14ac:dyDescent="0.25">
      <c r="A29" s="14" t="s">
        <v>29</v>
      </c>
      <c r="B29" s="13">
        <v>0</v>
      </c>
      <c r="C29" s="13">
        <v>0</v>
      </c>
      <c r="D29" s="13">
        <v>0</v>
      </c>
      <c r="E29" s="57">
        <f t="shared" si="0"/>
        <v>0</v>
      </c>
      <c r="G29" s="133" t="s">
        <v>29</v>
      </c>
      <c r="H29" s="13">
        <v>0</v>
      </c>
      <c r="I29" s="13">
        <v>0</v>
      </c>
      <c r="J29" s="13">
        <v>0</v>
      </c>
      <c r="K29" s="132">
        <f t="shared" si="1"/>
        <v>0</v>
      </c>
      <c r="M29" s="36" t="s">
        <v>29</v>
      </c>
      <c r="N29" s="13">
        <v>0</v>
      </c>
      <c r="O29" s="13">
        <v>0</v>
      </c>
      <c r="P29" s="13">
        <v>0</v>
      </c>
      <c r="Q29" s="74">
        <f t="shared" si="2"/>
        <v>0</v>
      </c>
      <c r="S29" s="36" t="s">
        <v>29</v>
      </c>
      <c r="T29" s="13">
        <v>0</v>
      </c>
      <c r="U29" s="13">
        <v>0</v>
      </c>
      <c r="V29" s="75">
        <v>0</v>
      </c>
      <c r="W29" s="74">
        <f t="shared" si="3"/>
        <v>0</v>
      </c>
    </row>
    <row r="30" spans="1:23" x14ac:dyDescent="0.25">
      <c r="A30" s="14" t="s">
        <v>30</v>
      </c>
      <c r="B30" s="13">
        <v>524</v>
      </c>
      <c r="C30" s="13">
        <v>432</v>
      </c>
      <c r="D30" s="13">
        <v>507</v>
      </c>
      <c r="E30" s="57">
        <f t="shared" si="0"/>
        <v>1463</v>
      </c>
      <c r="G30" s="133" t="s">
        <v>30</v>
      </c>
      <c r="H30" s="13">
        <v>553</v>
      </c>
      <c r="I30" s="13">
        <v>724</v>
      </c>
      <c r="J30" s="13">
        <v>673</v>
      </c>
      <c r="K30" s="132">
        <f t="shared" si="1"/>
        <v>1950</v>
      </c>
      <c r="M30" s="36" t="s">
        <v>30</v>
      </c>
      <c r="N30" s="13">
        <v>655</v>
      </c>
      <c r="O30" s="13">
        <v>606</v>
      </c>
      <c r="P30" s="13">
        <v>582</v>
      </c>
      <c r="Q30" s="74">
        <f t="shared" si="2"/>
        <v>1843</v>
      </c>
      <c r="S30" s="36" t="s">
        <v>30</v>
      </c>
      <c r="T30" s="13">
        <v>803</v>
      </c>
      <c r="U30" s="13">
        <v>713</v>
      </c>
      <c r="V30" s="75">
        <v>618</v>
      </c>
      <c r="W30" s="74">
        <f t="shared" si="3"/>
        <v>2134</v>
      </c>
    </row>
    <row r="31" spans="1:23" ht="15.75" thickBot="1" x14ac:dyDescent="0.3">
      <c r="A31" s="118" t="s">
        <v>33</v>
      </c>
      <c r="B31" s="44">
        <f>SUM(B5:B30)</f>
        <v>2596</v>
      </c>
      <c r="C31" s="44">
        <f t="shared" ref="C31:E31" si="4">SUM(C5:C30)</f>
        <v>2279</v>
      </c>
      <c r="D31" s="44">
        <f t="shared" si="4"/>
        <v>2392</v>
      </c>
      <c r="E31" s="44">
        <f t="shared" si="4"/>
        <v>7267</v>
      </c>
      <c r="G31" s="135" t="s">
        <v>33</v>
      </c>
      <c r="H31" s="136">
        <f>SUM(H5:H30)</f>
        <v>1976</v>
      </c>
      <c r="I31" s="136">
        <f t="shared" ref="I31:K31" si="5">SUM(I5:I30)</f>
        <v>2630</v>
      </c>
      <c r="J31" s="136">
        <f t="shared" si="5"/>
        <v>2557</v>
      </c>
      <c r="K31" s="137">
        <f t="shared" si="5"/>
        <v>7163</v>
      </c>
      <c r="M31" s="40" t="s">
        <v>33</v>
      </c>
      <c r="N31" s="41">
        <f>SUM(N5:N30)</f>
        <v>2716</v>
      </c>
      <c r="O31" s="41">
        <f t="shared" ref="O31:Q31" si="6">SUM(O5:O30)</f>
        <v>2440</v>
      </c>
      <c r="P31" s="41">
        <f t="shared" si="6"/>
        <v>2456</v>
      </c>
      <c r="Q31" s="41">
        <f t="shared" si="6"/>
        <v>7612</v>
      </c>
      <c r="S31" s="40" t="s">
        <v>33</v>
      </c>
      <c r="T31" s="41">
        <f>SUM(T5:T30)</f>
        <v>2809</v>
      </c>
      <c r="U31" s="41">
        <f t="shared" ref="U31:W31" si="7">SUM(U5:U30)</f>
        <v>2328</v>
      </c>
      <c r="V31" s="41">
        <f t="shared" si="7"/>
        <v>2193</v>
      </c>
      <c r="W31" s="41">
        <f t="shared" si="7"/>
        <v>7330</v>
      </c>
    </row>
    <row r="32" spans="1:23" ht="15.75" thickBot="1" x14ac:dyDescent="0.3">
      <c r="A32" s="27"/>
      <c r="B32" s="28"/>
      <c r="C32" s="28"/>
      <c r="D32" s="28"/>
      <c r="E32" s="2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S32" s="7"/>
      <c r="T32" s="7"/>
      <c r="U32" s="7"/>
      <c r="V32" s="7"/>
      <c r="W32" s="7"/>
    </row>
    <row r="33" spans="1:23" ht="27.75" customHeight="1" thickBot="1" x14ac:dyDescent="0.3">
      <c r="A33" s="29" t="s">
        <v>34</v>
      </c>
      <c r="B33" s="30" t="s">
        <v>1</v>
      </c>
      <c r="C33" s="30" t="s">
        <v>2</v>
      </c>
      <c r="D33" s="30" t="s">
        <v>3</v>
      </c>
      <c r="E33" s="31" t="s">
        <v>4</v>
      </c>
      <c r="G33" s="120" t="s">
        <v>92</v>
      </c>
      <c r="H33" s="121" t="s">
        <v>50</v>
      </c>
      <c r="I33" s="22" t="s">
        <v>51</v>
      </c>
      <c r="J33" s="22" t="s">
        <v>52</v>
      </c>
      <c r="K33" s="122" t="s">
        <v>4</v>
      </c>
      <c r="M33" s="120" t="s">
        <v>92</v>
      </c>
      <c r="N33" s="121" t="s">
        <v>53</v>
      </c>
      <c r="O33" s="22" t="s">
        <v>54</v>
      </c>
      <c r="P33" s="22" t="s">
        <v>55</v>
      </c>
      <c r="Q33" s="122" t="s">
        <v>4</v>
      </c>
      <c r="S33" s="162" t="s">
        <v>34</v>
      </c>
      <c r="T33" s="53" t="s">
        <v>56</v>
      </c>
      <c r="U33" s="54" t="s">
        <v>57</v>
      </c>
      <c r="V33" s="54" t="s">
        <v>58</v>
      </c>
      <c r="W33" s="55" t="s">
        <v>4</v>
      </c>
    </row>
    <row r="34" spans="1:23" ht="15.75" thickBot="1" x14ac:dyDescent="0.3">
      <c r="A34" s="24" t="s">
        <v>35</v>
      </c>
      <c r="B34" s="25">
        <v>115</v>
      </c>
      <c r="C34" s="25">
        <v>157</v>
      </c>
      <c r="D34" s="25">
        <v>156</v>
      </c>
      <c r="E34" s="26">
        <f>SUM(B34:D34)</f>
        <v>428</v>
      </c>
      <c r="G34" s="123" t="s">
        <v>35</v>
      </c>
      <c r="H34" s="124">
        <v>136</v>
      </c>
      <c r="I34" s="124">
        <v>224</v>
      </c>
      <c r="J34" s="124">
        <v>212</v>
      </c>
      <c r="K34" s="124">
        <f>SUM(H34:J34)</f>
        <v>572</v>
      </c>
      <c r="M34" s="123" t="s">
        <v>35</v>
      </c>
      <c r="N34" s="124">
        <v>193</v>
      </c>
      <c r="O34" s="124">
        <v>138</v>
      </c>
      <c r="P34" s="124">
        <v>158</v>
      </c>
      <c r="Q34" s="124">
        <f>SUM(N34:P34)</f>
        <v>489</v>
      </c>
      <c r="S34" s="163" t="s">
        <v>35</v>
      </c>
      <c r="T34" s="25">
        <v>134</v>
      </c>
      <c r="U34" s="25">
        <v>151</v>
      </c>
      <c r="V34" s="25">
        <v>135</v>
      </c>
      <c r="W34" s="56">
        <f>SUM(T34:V34)</f>
        <v>420</v>
      </c>
    </row>
    <row r="35" spans="1:23" ht="15.75" thickBot="1" x14ac:dyDescent="0.3">
      <c r="A35" s="14" t="s">
        <v>36</v>
      </c>
      <c r="B35" s="13">
        <v>12</v>
      </c>
      <c r="C35" s="13">
        <v>6</v>
      </c>
      <c r="D35" s="13">
        <v>1</v>
      </c>
      <c r="E35" s="26">
        <f t="shared" ref="E35:E37" si="8">SUM(B35:D35)</f>
        <v>19</v>
      </c>
      <c r="G35" s="125" t="s">
        <v>36</v>
      </c>
      <c r="H35" s="13">
        <v>1</v>
      </c>
      <c r="I35" s="13">
        <v>4</v>
      </c>
      <c r="J35" s="13">
        <v>0</v>
      </c>
      <c r="K35" s="124">
        <f t="shared" ref="K35:K36" si="9">SUM(H35:J35)</f>
        <v>5</v>
      </c>
      <c r="M35" s="125" t="s">
        <v>36</v>
      </c>
      <c r="N35" s="13">
        <v>0</v>
      </c>
      <c r="O35" s="13">
        <v>0</v>
      </c>
      <c r="P35" s="13">
        <v>0</v>
      </c>
      <c r="Q35" s="124">
        <f t="shared" ref="Q35:Q36" si="10">SUM(N35:P35)</f>
        <v>0</v>
      </c>
      <c r="S35" s="163" t="s">
        <v>36</v>
      </c>
      <c r="T35" s="13">
        <v>9</v>
      </c>
      <c r="U35" s="13">
        <v>0</v>
      </c>
      <c r="V35" s="13">
        <v>0</v>
      </c>
      <c r="W35" s="56">
        <f t="shared" ref="W35:W36" si="11">SUM(T35:V35)</f>
        <v>9</v>
      </c>
    </row>
    <row r="36" spans="1:23" ht="15.75" thickBot="1" x14ac:dyDescent="0.3">
      <c r="A36" s="14" t="s">
        <v>37</v>
      </c>
      <c r="B36" s="13">
        <v>28</v>
      </c>
      <c r="C36" s="13">
        <v>24</v>
      </c>
      <c r="D36" s="13">
        <v>46</v>
      </c>
      <c r="E36" s="26">
        <f t="shared" si="8"/>
        <v>98</v>
      </c>
      <c r="G36" s="125" t="s">
        <v>37</v>
      </c>
      <c r="H36" s="13">
        <v>22</v>
      </c>
      <c r="I36" s="13">
        <v>22</v>
      </c>
      <c r="J36" s="13">
        <v>30</v>
      </c>
      <c r="K36" s="124">
        <f t="shared" si="9"/>
        <v>74</v>
      </c>
      <c r="M36" s="125" t="s">
        <v>37</v>
      </c>
      <c r="N36" s="13">
        <v>39</v>
      </c>
      <c r="O36" s="13">
        <v>36</v>
      </c>
      <c r="P36" s="13">
        <v>22</v>
      </c>
      <c r="Q36" s="124">
        <f t="shared" si="10"/>
        <v>97</v>
      </c>
      <c r="S36" s="163" t="s">
        <v>37</v>
      </c>
      <c r="T36" s="13">
        <v>30</v>
      </c>
      <c r="U36" s="13">
        <v>24</v>
      </c>
      <c r="V36" s="13">
        <v>24</v>
      </c>
      <c r="W36" s="56">
        <f t="shared" si="11"/>
        <v>78</v>
      </c>
    </row>
    <row r="37" spans="1:23" ht="15.75" thickBot="1" x14ac:dyDescent="0.3">
      <c r="A37" s="73" t="s">
        <v>33</v>
      </c>
      <c r="B37" s="44">
        <f>SUM(B34:B36)</f>
        <v>155</v>
      </c>
      <c r="C37" s="44">
        <f t="shared" ref="C37:D37" si="12">SUM(C34:C36)</f>
        <v>187</v>
      </c>
      <c r="D37" s="44">
        <f t="shared" si="12"/>
        <v>203</v>
      </c>
      <c r="E37" s="106">
        <f t="shared" si="8"/>
        <v>545</v>
      </c>
      <c r="G37" s="126" t="s">
        <v>33</v>
      </c>
      <c r="H37" s="119">
        <f>SUM(H34:H36)</f>
        <v>159</v>
      </c>
      <c r="I37" s="119">
        <f t="shared" ref="I37:K37" si="13">SUM(I34:I36)</f>
        <v>250</v>
      </c>
      <c r="J37" s="119">
        <f t="shared" si="13"/>
        <v>242</v>
      </c>
      <c r="K37" s="127">
        <f t="shared" si="13"/>
        <v>651</v>
      </c>
      <c r="M37" s="59" t="s">
        <v>33</v>
      </c>
      <c r="N37" s="60">
        <f>SUM(N34:N36)</f>
        <v>232</v>
      </c>
      <c r="O37" s="60">
        <f t="shared" ref="O37:Q37" si="14">SUM(O34:O36)</f>
        <v>174</v>
      </c>
      <c r="P37" s="60">
        <f t="shared" si="14"/>
        <v>180</v>
      </c>
      <c r="Q37" s="60">
        <f t="shared" si="14"/>
        <v>586</v>
      </c>
      <c r="S37" s="164" t="s">
        <v>33</v>
      </c>
      <c r="T37" s="60">
        <f>SUM(T34:T36)</f>
        <v>173</v>
      </c>
      <c r="U37" s="60">
        <f t="shared" ref="U37:W37" si="15">SUM(U34:U36)</f>
        <v>175</v>
      </c>
      <c r="V37" s="60">
        <f t="shared" si="15"/>
        <v>159</v>
      </c>
      <c r="W37" s="165">
        <f t="shared" si="15"/>
        <v>507</v>
      </c>
    </row>
    <row r="38" spans="1:23" ht="15.75" thickBot="1" x14ac:dyDescent="0.3">
      <c r="A38" s="27"/>
      <c r="B38" s="28"/>
      <c r="C38" s="28"/>
      <c r="D38" s="28"/>
      <c r="E38" s="28"/>
      <c r="G38" s="43"/>
      <c r="H38" s="43"/>
      <c r="I38" s="43"/>
      <c r="J38" s="43"/>
      <c r="M38" s="43"/>
      <c r="N38" s="43"/>
      <c r="O38" s="43"/>
      <c r="P38" s="43"/>
      <c r="S38" s="43"/>
      <c r="T38" s="43"/>
      <c r="U38" s="43"/>
      <c r="V38" s="43"/>
    </row>
    <row r="39" spans="1:23" x14ac:dyDescent="0.25">
      <c r="A39" s="58" t="s">
        <v>38</v>
      </c>
      <c r="B39" s="54" t="s">
        <v>1</v>
      </c>
      <c r="C39" s="54" t="s">
        <v>2</v>
      </c>
      <c r="D39" s="54" t="s">
        <v>3</v>
      </c>
      <c r="E39" s="55" t="s">
        <v>4</v>
      </c>
      <c r="F39" s="8"/>
      <c r="G39" s="58" t="s">
        <v>38</v>
      </c>
      <c r="H39" s="54" t="s">
        <v>50</v>
      </c>
      <c r="I39" s="54" t="s">
        <v>51</v>
      </c>
      <c r="J39" s="54" t="s">
        <v>52</v>
      </c>
      <c r="K39" s="55" t="s">
        <v>4</v>
      </c>
      <c r="M39" s="58" t="s">
        <v>38</v>
      </c>
      <c r="N39" s="54" t="s">
        <v>53</v>
      </c>
      <c r="O39" s="54" t="s">
        <v>54</v>
      </c>
      <c r="P39" s="54" t="s">
        <v>55</v>
      </c>
      <c r="Q39" s="55" t="s">
        <v>4</v>
      </c>
      <c r="S39" s="58" t="s">
        <v>38</v>
      </c>
      <c r="T39" s="54" t="s">
        <v>56</v>
      </c>
      <c r="U39" s="54" t="s">
        <v>57</v>
      </c>
      <c r="V39" s="54" t="s">
        <v>58</v>
      </c>
      <c r="W39" s="55" t="s">
        <v>4</v>
      </c>
    </row>
    <row r="40" spans="1:23" ht="15.75" thickBot="1" x14ac:dyDescent="0.3">
      <c r="A40" s="107" t="s">
        <v>59</v>
      </c>
      <c r="B40" s="15">
        <v>354</v>
      </c>
      <c r="C40" s="15">
        <v>389</v>
      </c>
      <c r="D40" s="15">
        <v>397</v>
      </c>
      <c r="E40" s="127">
        <f>SUM(B40:D40)</f>
        <v>1140</v>
      </c>
      <c r="F40" s="8"/>
      <c r="G40" s="63" t="s">
        <v>59</v>
      </c>
      <c r="H40" s="15">
        <v>290</v>
      </c>
      <c r="I40" s="15">
        <v>428</v>
      </c>
      <c r="J40" s="15">
        <v>409</v>
      </c>
      <c r="K40" s="127">
        <f>SUM(H40:J40)</f>
        <v>1127</v>
      </c>
      <c r="M40" s="107" t="s">
        <v>59</v>
      </c>
      <c r="N40" s="161">
        <v>416</v>
      </c>
      <c r="O40" s="161">
        <v>318</v>
      </c>
      <c r="P40" s="161">
        <v>312</v>
      </c>
      <c r="Q40" s="127">
        <f>SUM(N40:P40)</f>
        <v>1046</v>
      </c>
      <c r="S40" s="63" t="s">
        <v>59</v>
      </c>
      <c r="T40" s="15">
        <v>282</v>
      </c>
      <c r="U40" s="15">
        <v>318</v>
      </c>
      <c r="V40" s="15">
        <v>315</v>
      </c>
      <c r="W40" s="56">
        <f>SUM(T40:V40)</f>
        <v>915</v>
      </c>
    </row>
    <row r="41" spans="1:23" ht="15.75" thickBot="1" x14ac:dyDescent="0.3">
      <c r="A41" s="11"/>
      <c r="B41" s="9"/>
      <c r="C41" s="9"/>
      <c r="D41" s="9"/>
      <c r="E41" s="9"/>
      <c r="G41" s="1"/>
      <c r="H41" s="1"/>
      <c r="I41" s="1"/>
      <c r="J41" s="1"/>
      <c r="K41" s="1"/>
      <c r="L41" s="1"/>
      <c r="M41" s="1"/>
      <c r="N41" s="1"/>
    </row>
    <row r="42" spans="1:23" ht="24.75" x14ac:dyDescent="0.25">
      <c r="M42" s="158" t="s">
        <v>86</v>
      </c>
      <c r="N42" s="54" t="s">
        <v>53</v>
      </c>
      <c r="O42" s="54" t="s">
        <v>54</v>
      </c>
      <c r="P42" s="54" t="s">
        <v>55</v>
      </c>
      <c r="Q42" s="55" t="s">
        <v>4</v>
      </c>
      <c r="S42" s="158" t="s">
        <v>86</v>
      </c>
      <c r="T42" s="54" t="s">
        <v>56</v>
      </c>
      <c r="U42" s="54" t="s">
        <v>57</v>
      </c>
      <c r="V42" s="54" t="s">
        <v>58</v>
      </c>
      <c r="W42" s="55" t="s">
        <v>4</v>
      </c>
    </row>
    <row r="43" spans="1:23" x14ac:dyDescent="0.25">
      <c r="M43" s="159" t="s">
        <v>18</v>
      </c>
      <c r="N43" s="166"/>
      <c r="O43" s="114">
        <v>0</v>
      </c>
      <c r="P43" s="114">
        <v>98</v>
      </c>
      <c r="Q43" s="139">
        <f>SUM(N43:P43)</f>
        <v>98</v>
      </c>
      <c r="S43" s="159" t="s">
        <v>18</v>
      </c>
      <c r="T43" s="114">
        <v>0</v>
      </c>
      <c r="U43" s="114">
        <v>0</v>
      </c>
      <c r="V43" s="114">
        <v>0</v>
      </c>
      <c r="W43" s="139">
        <f>SUM(T43:V43)</f>
        <v>0</v>
      </c>
    </row>
    <row r="44" spans="1:23" x14ac:dyDescent="0.25">
      <c r="M44" s="159" t="s">
        <v>87</v>
      </c>
      <c r="N44" s="166"/>
      <c r="O44" s="114">
        <v>121</v>
      </c>
      <c r="P44" s="114">
        <v>96</v>
      </c>
      <c r="Q44" s="139">
        <f t="shared" ref="Q44:Q48" si="16">SUM(N44:P44)</f>
        <v>217</v>
      </c>
      <c r="S44" s="159" t="s">
        <v>87</v>
      </c>
      <c r="T44" s="114">
        <v>73</v>
      </c>
      <c r="U44" s="114">
        <v>71</v>
      </c>
      <c r="V44" s="114">
        <v>76</v>
      </c>
      <c r="W44" s="139">
        <f t="shared" ref="W44:W48" si="17">SUM(T44:V44)</f>
        <v>220</v>
      </c>
    </row>
    <row r="45" spans="1:23" x14ac:dyDescent="0.25">
      <c r="M45" s="159" t="s">
        <v>42</v>
      </c>
      <c r="N45" s="166"/>
      <c r="O45" s="114">
        <v>9</v>
      </c>
      <c r="P45" s="114">
        <v>4</v>
      </c>
      <c r="Q45" s="139">
        <f t="shared" si="16"/>
        <v>13</v>
      </c>
      <c r="S45" s="159" t="s">
        <v>42</v>
      </c>
      <c r="T45" s="114">
        <v>11</v>
      </c>
      <c r="U45" s="114">
        <v>8</v>
      </c>
      <c r="V45" s="114">
        <v>7</v>
      </c>
      <c r="W45" s="139">
        <f t="shared" si="17"/>
        <v>26</v>
      </c>
    </row>
    <row r="46" spans="1:23" x14ac:dyDescent="0.25">
      <c r="M46" s="159" t="s">
        <v>88</v>
      </c>
      <c r="N46" s="166"/>
      <c r="O46" s="114">
        <v>7</v>
      </c>
      <c r="P46" s="114">
        <v>19</v>
      </c>
      <c r="Q46" s="139">
        <f t="shared" si="16"/>
        <v>26</v>
      </c>
      <c r="S46" s="159" t="s">
        <v>88</v>
      </c>
      <c r="T46" s="114">
        <v>24</v>
      </c>
      <c r="U46" s="114">
        <v>9</v>
      </c>
      <c r="V46" s="114">
        <v>15</v>
      </c>
      <c r="W46" s="139">
        <f t="shared" si="17"/>
        <v>48</v>
      </c>
    </row>
    <row r="47" spans="1:23" x14ac:dyDescent="0.25">
      <c r="M47" s="159" t="s">
        <v>89</v>
      </c>
      <c r="N47" s="166"/>
      <c r="O47" s="114">
        <v>4</v>
      </c>
      <c r="P47" s="114">
        <v>3</v>
      </c>
      <c r="Q47" s="139">
        <f t="shared" si="16"/>
        <v>7</v>
      </c>
      <c r="S47" s="159" t="s">
        <v>89</v>
      </c>
      <c r="T47" s="114">
        <v>2</v>
      </c>
      <c r="U47" s="114">
        <v>2</v>
      </c>
      <c r="V47" s="114">
        <v>1</v>
      </c>
      <c r="W47" s="139">
        <f t="shared" si="17"/>
        <v>5</v>
      </c>
    </row>
    <row r="48" spans="1:23" ht="15.75" thickBot="1" x14ac:dyDescent="0.3">
      <c r="M48" s="160" t="s">
        <v>90</v>
      </c>
      <c r="N48" s="167"/>
      <c r="O48" s="115">
        <f>SUM(O43:O47)</f>
        <v>141</v>
      </c>
      <c r="P48" s="115">
        <f>SUM(P43:P47)</f>
        <v>220</v>
      </c>
      <c r="Q48" s="139">
        <f t="shared" si="16"/>
        <v>361</v>
      </c>
      <c r="S48" s="160" t="s">
        <v>90</v>
      </c>
      <c r="T48" s="115">
        <f>SUM(T43:T47)</f>
        <v>110</v>
      </c>
      <c r="U48" s="115">
        <f t="shared" ref="U48:V48" si="18">SUM(U43:U47)</f>
        <v>90</v>
      </c>
      <c r="V48" s="115">
        <f t="shared" si="18"/>
        <v>99</v>
      </c>
      <c r="W48" s="168">
        <f t="shared" si="17"/>
        <v>299</v>
      </c>
    </row>
    <row r="50" spans="13:13" x14ac:dyDescent="0.25">
      <c r="M50" s="1" t="s">
        <v>91</v>
      </c>
    </row>
  </sheetData>
  <sheetProtection algorithmName="SHA-512" hashValue="YHyog3ilJc97WKutFjB7dYo56pavUQrLwtvLX9FoeQOVDqITIuFcDa6FRZHO9/8to12rJ0HRIXosxaEcLx47Ag==" saltValue="RwqtLbClWUO03m9+LwMeCA==" spinCount="100000" sheet="1" objects="1" scenarios="1"/>
  <mergeCells count="4">
    <mergeCell ref="A1:E2"/>
    <mergeCell ref="G1:K2"/>
    <mergeCell ref="M1:Q2"/>
    <mergeCell ref="S1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0"/>
  <sheetViews>
    <sheetView topLeftCell="H16" workbookViewId="0">
      <selection activeCell="X54" sqref="X54"/>
    </sheetView>
  </sheetViews>
  <sheetFormatPr baseColWidth="10" defaultRowHeight="15" x14ac:dyDescent="0.25"/>
  <cols>
    <col min="1" max="1" width="35.5703125" style="12" customWidth="1"/>
    <col min="7" max="7" width="39.28515625" customWidth="1"/>
    <col min="8" max="8" width="12" customWidth="1"/>
    <col min="11" max="11" width="16.28515625" customWidth="1"/>
    <col min="13" max="13" width="34.28515625" customWidth="1"/>
    <col min="17" max="17" width="20.28515625" customWidth="1"/>
    <col min="19" max="19" width="27.42578125" customWidth="1"/>
    <col min="23" max="23" width="21.28515625" customWidth="1"/>
  </cols>
  <sheetData>
    <row r="1" spans="1:23" ht="15" customHeight="1" x14ac:dyDescent="0.25">
      <c r="A1" s="148" t="s">
        <v>69</v>
      </c>
      <c r="B1" s="149"/>
      <c r="C1" s="149"/>
      <c r="D1" s="149"/>
      <c r="E1" s="150"/>
      <c r="F1" s="72"/>
      <c r="G1" s="148" t="s">
        <v>70</v>
      </c>
      <c r="H1" s="149"/>
      <c r="I1" s="149"/>
      <c r="J1" s="149"/>
      <c r="K1" s="150"/>
      <c r="L1" s="1"/>
      <c r="M1" s="148" t="s">
        <v>71</v>
      </c>
      <c r="N1" s="149"/>
      <c r="O1" s="149"/>
      <c r="P1" s="149"/>
      <c r="Q1" s="150"/>
      <c r="R1" s="1"/>
      <c r="S1" s="148" t="s">
        <v>72</v>
      </c>
      <c r="T1" s="149"/>
      <c r="U1" s="149"/>
      <c r="V1" s="149"/>
      <c r="W1" s="150"/>
    </row>
    <row r="2" spans="1:23" ht="40.5" customHeight="1" thickBot="1" x14ac:dyDescent="0.3">
      <c r="A2" s="151"/>
      <c r="B2" s="152"/>
      <c r="C2" s="152"/>
      <c r="D2" s="152"/>
      <c r="E2" s="153"/>
      <c r="F2" s="72"/>
      <c r="G2" s="151"/>
      <c r="H2" s="152"/>
      <c r="I2" s="152"/>
      <c r="J2" s="152"/>
      <c r="K2" s="153"/>
      <c r="L2" s="1"/>
      <c r="M2" s="151"/>
      <c r="N2" s="152"/>
      <c r="O2" s="152"/>
      <c r="P2" s="152"/>
      <c r="Q2" s="153"/>
      <c r="R2" s="1"/>
      <c r="S2" s="151"/>
      <c r="T2" s="152"/>
      <c r="U2" s="152"/>
      <c r="V2" s="152"/>
      <c r="W2" s="153"/>
    </row>
    <row r="3" spans="1:23" ht="18" x14ac:dyDescent="0.25">
      <c r="A3" s="10"/>
      <c r="B3" s="70"/>
      <c r="C3" s="70"/>
      <c r="D3" s="70"/>
      <c r="E3" s="70"/>
      <c r="F3" s="70"/>
      <c r="G3" s="2"/>
      <c r="H3" s="3"/>
      <c r="I3" s="3"/>
      <c r="J3" s="3"/>
      <c r="K3" s="4"/>
      <c r="L3" s="4"/>
      <c r="M3" s="2"/>
      <c r="N3" s="3"/>
      <c r="O3" s="3"/>
      <c r="P3" s="3"/>
      <c r="Q3" s="4"/>
      <c r="R3" s="1"/>
      <c r="S3" s="2"/>
      <c r="T3" s="3"/>
      <c r="U3" s="3"/>
      <c r="V3" s="3"/>
      <c r="W3" s="4"/>
    </row>
    <row r="4" spans="1:23" ht="23.25" customHeight="1" x14ac:dyDescent="0.25">
      <c r="A4" s="89" t="s">
        <v>0</v>
      </c>
      <c r="B4" s="90" t="s">
        <v>1</v>
      </c>
      <c r="C4" s="90" t="s">
        <v>2</v>
      </c>
      <c r="D4" s="90" t="s">
        <v>3</v>
      </c>
      <c r="E4" s="90" t="s">
        <v>4</v>
      </c>
      <c r="G4" s="83" t="s">
        <v>0</v>
      </c>
      <c r="H4" s="91" t="s">
        <v>50</v>
      </c>
      <c r="I4" s="91" t="s">
        <v>51</v>
      </c>
      <c r="J4" s="91" t="s">
        <v>52</v>
      </c>
      <c r="K4" s="91" t="s">
        <v>4</v>
      </c>
      <c r="L4" s="1"/>
      <c r="M4" s="83" t="s">
        <v>0</v>
      </c>
      <c r="N4" s="91" t="s">
        <v>53</v>
      </c>
      <c r="O4" s="91" t="s">
        <v>54</v>
      </c>
      <c r="P4" s="91" t="s">
        <v>55</v>
      </c>
      <c r="Q4" s="91" t="s">
        <v>4</v>
      </c>
      <c r="R4" s="1"/>
      <c r="S4" s="83" t="s">
        <v>0</v>
      </c>
      <c r="T4" s="91" t="s">
        <v>56</v>
      </c>
      <c r="U4" s="91" t="s">
        <v>57</v>
      </c>
      <c r="V4" s="91" t="s">
        <v>58</v>
      </c>
      <c r="W4" s="91" t="s">
        <v>4</v>
      </c>
    </row>
    <row r="5" spans="1:23" x14ac:dyDescent="0.25">
      <c r="A5" s="87" t="s">
        <v>5</v>
      </c>
      <c r="B5" s="93">
        <v>108</v>
      </c>
      <c r="C5" s="93">
        <v>26</v>
      </c>
      <c r="D5" s="93">
        <v>97</v>
      </c>
      <c r="E5" s="97">
        <f>SUM(B5:D5)</f>
        <v>231</v>
      </c>
      <c r="G5" s="37" t="s">
        <v>5</v>
      </c>
      <c r="H5" s="93">
        <v>52</v>
      </c>
      <c r="I5" s="93">
        <v>31</v>
      </c>
      <c r="J5" s="93">
        <v>112</v>
      </c>
      <c r="K5" s="92">
        <f>SUM(H5:J5)</f>
        <v>195</v>
      </c>
      <c r="M5" s="37" t="s">
        <v>5</v>
      </c>
      <c r="N5" s="93">
        <v>104</v>
      </c>
      <c r="O5" s="93">
        <v>124</v>
      </c>
      <c r="P5" s="93">
        <v>124</v>
      </c>
      <c r="Q5" s="92">
        <f>SUM(N5:P5)</f>
        <v>352</v>
      </c>
      <c r="S5" s="37" t="s">
        <v>5</v>
      </c>
      <c r="T5" s="93">
        <v>45</v>
      </c>
      <c r="U5" s="93">
        <v>98</v>
      </c>
      <c r="V5" s="93">
        <v>97</v>
      </c>
      <c r="W5" s="92">
        <f>SUM(T5:V5)</f>
        <v>240</v>
      </c>
    </row>
    <row r="6" spans="1:23" x14ac:dyDescent="0.25">
      <c r="A6" s="87" t="s">
        <v>6</v>
      </c>
      <c r="B6" s="93">
        <v>14</v>
      </c>
      <c r="C6" s="93">
        <v>69</v>
      </c>
      <c r="D6" s="93">
        <v>11</v>
      </c>
      <c r="E6" s="97">
        <f t="shared" ref="E6:E30" si="0">SUM(B6:D6)</f>
        <v>94</v>
      </c>
      <c r="G6" s="33" t="s">
        <v>6</v>
      </c>
      <c r="H6" s="94">
        <v>3</v>
      </c>
      <c r="I6" s="94">
        <v>5</v>
      </c>
      <c r="J6" s="94">
        <v>4</v>
      </c>
      <c r="K6" s="74">
        <f t="shared" ref="K6:K30" si="1">SUM(H6:J6)</f>
        <v>12</v>
      </c>
      <c r="M6" s="37" t="s">
        <v>6</v>
      </c>
      <c r="N6" s="93">
        <v>111</v>
      </c>
      <c r="O6" s="93">
        <v>6</v>
      </c>
      <c r="P6" s="93">
        <v>9</v>
      </c>
      <c r="Q6" s="92">
        <f t="shared" ref="Q6:Q30" si="2">SUM(N6:P6)</f>
        <v>126</v>
      </c>
      <c r="S6" s="37" t="s">
        <v>6</v>
      </c>
      <c r="T6" s="93">
        <v>5</v>
      </c>
      <c r="U6" s="93">
        <v>11</v>
      </c>
      <c r="V6" s="93">
        <v>14</v>
      </c>
      <c r="W6" s="92">
        <f t="shared" ref="W6:W30" si="3">SUM(T6:V6)</f>
        <v>30</v>
      </c>
    </row>
    <row r="7" spans="1:23" x14ac:dyDescent="0.25">
      <c r="A7" s="87" t="s">
        <v>7</v>
      </c>
      <c r="B7" s="93">
        <v>42</v>
      </c>
      <c r="C7" s="93">
        <v>58</v>
      </c>
      <c r="D7" s="93">
        <v>51</v>
      </c>
      <c r="E7" s="97">
        <f t="shared" si="0"/>
        <v>151</v>
      </c>
      <c r="G7" s="36" t="s">
        <v>7</v>
      </c>
      <c r="H7" s="95">
        <v>29</v>
      </c>
      <c r="I7" s="95">
        <v>57</v>
      </c>
      <c r="J7" s="95">
        <v>48</v>
      </c>
      <c r="K7" s="74">
        <f t="shared" si="1"/>
        <v>134</v>
      </c>
      <c r="M7" s="33" t="s">
        <v>7</v>
      </c>
      <c r="N7" s="94">
        <v>56</v>
      </c>
      <c r="O7" s="94">
        <v>76</v>
      </c>
      <c r="P7" s="94">
        <v>34</v>
      </c>
      <c r="Q7" s="74">
        <f t="shared" si="2"/>
        <v>166</v>
      </c>
      <c r="S7" s="33" t="s">
        <v>7</v>
      </c>
      <c r="T7" s="94">
        <v>47</v>
      </c>
      <c r="U7" s="94">
        <v>75</v>
      </c>
      <c r="V7" s="94">
        <v>67</v>
      </c>
      <c r="W7" s="74">
        <f t="shared" si="3"/>
        <v>189</v>
      </c>
    </row>
    <row r="8" spans="1:23" x14ac:dyDescent="0.25">
      <c r="A8" s="87" t="s">
        <v>8</v>
      </c>
      <c r="B8" s="93">
        <v>157</v>
      </c>
      <c r="C8" s="93">
        <v>135</v>
      </c>
      <c r="D8" s="93">
        <v>152</v>
      </c>
      <c r="E8" s="97">
        <f t="shared" si="0"/>
        <v>444</v>
      </c>
      <c r="G8" s="36" t="s">
        <v>8</v>
      </c>
      <c r="H8" s="95">
        <v>138</v>
      </c>
      <c r="I8" s="95">
        <v>137</v>
      </c>
      <c r="J8" s="95">
        <v>119</v>
      </c>
      <c r="K8" s="74">
        <f t="shared" si="1"/>
        <v>394</v>
      </c>
      <c r="M8" s="36" t="s">
        <v>8</v>
      </c>
      <c r="N8" s="95">
        <v>148</v>
      </c>
      <c r="O8" s="95">
        <v>131</v>
      </c>
      <c r="P8" s="95">
        <v>114</v>
      </c>
      <c r="Q8" s="74">
        <f t="shared" si="2"/>
        <v>393</v>
      </c>
      <c r="S8" s="36" t="s">
        <v>8</v>
      </c>
      <c r="T8" s="95">
        <v>118</v>
      </c>
      <c r="U8" s="95">
        <v>100</v>
      </c>
      <c r="V8" s="95">
        <v>99</v>
      </c>
      <c r="W8" s="74">
        <f t="shared" si="3"/>
        <v>317</v>
      </c>
    </row>
    <row r="9" spans="1:23" x14ac:dyDescent="0.25">
      <c r="A9" s="87" t="s">
        <v>9</v>
      </c>
      <c r="B9" s="93">
        <v>65</v>
      </c>
      <c r="C9" s="93">
        <v>34</v>
      </c>
      <c r="D9" s="93">
        <v>69</v>
      </c>
      <c r="E9" s="97">
        <f t="shared" si="0"/>
        <v>168</v>
      </c>
      <c r="G9" s="36" t="s">
        <v>9</v>
      </c>
      <c r="H9" s="95">
        <v>65</v>
      </c>
      <c r="I9" s="95">
        <v>74</v>
      </c>
      <c r="J9" s="95">
        <v>28</v>
      </c>
      <c r="K9" s="74">
        <f t="shared" si="1"/>
        <v>167</v>
      </c>
      <c r="M9" s="36" t="s">
        <v>9</v>
      </c>
      <c r="N9" s="95">
        <v>99</v>
      </c>
      <c r="O9" s="95">
        <v>83</v>
      </c>
      <c r="P9" s="95">
        <v>65</v>
      </c>
      <c r="Q9" s="74">
        <f t="shared" si="2"/>
        <v>247</v>
      </c>
      <c r="S9" s="36" t="s">
        <v>9</v>
      </c>
      <c r="T9" s="95">
        <v>49</v>
      </c>
      <c r="U9" s="95">
        <v>62</v>
      </c>
      <c r="V9" s="95">
        <v>60</v>
      </c>
      <c r="W9" s="74">
        <f t="shared" si="3"/>
        <v>171</v>
      </c>
    </row>
    <row r="10" spans="1:23" x14ac:dyDescent="0.25">
      <c r="A10" s="87" t="s">
        <v>10</v>
      </c>
      <c r="B10" s="93">
        <v>34</v>
      </c>
      <c r="C10" s="93">
        <v>16</v>
      </c>
      <c r="D10" s="93">
        <v>18</v>
      </c>
      <c r="E10" s="97">
        <f t="shared" si="0"/>
        <v>68</v>
      </c>
      <c r="G10" s="36" t="s">
        <v>10</v>
      </c>
      <c r="H10" s="95">
        <v>23</v>
      </c>
      <c r="I10" s="95">
        <v>21</v>
      </c>
      <c r="J10" s="95">
        <v>24</v>
      </c>
      <c r="K10" s="74">
        <f t="shared" si="1"/>
        <v>68</v>
      </c>
      <c r="M10" s="36" t="s">
        <v>10</v>
      </c>
      <c r="N10" s="95">
        <v>30</v>
      </c>
      <c r="O10" s="95">
        <v>23</v>
      </c>
      <c r="P10" s="95">
        <v>19</v>
      </c>
      <c r="Q10" s="74">
        <f t="shared" si="2"/>
        <v>72</v>
      </c>
      <c r="S10" s="36" t="s">
        <v>10</v>
      </c>
      <c r="T10" s="95">
        <v>14</v>
      </c>
      <c r="U10" s="95">
        <v>19</v>
      </c>
      <c r="V10" s="95">
        <v>16</v>
      </c>
      <c r="W10" s="74">
        <f t="shared" si="3"/>
        <v>49</v>
      </c>
    </row>
    <row r="11" spans="1:23" x14ac:dyDescent="0.25">
      <c r="A11" s="87" t="s">
        <v>11</v>
      </c>
      <c r="B11" s="93">
        <v>180</v>
      </c>
      <c r="C11" s="93">
        <v>174</v>
      </c>
      <c r="D11" s="93">
        <v>195</v>
      </c>
      <c r="E11" s="97">
        <f t="shared" si="0"/>
        <v>549</v>
      </c>
      <c r="G11" s="37" t="s">
        <v>11</v>
      </c>
      <c r="H11" s="95">
        <v>154</v>
      </c>
      <c r="I11" s="95">
        <v>245</v>
      </c>
      <c r="J11" s="95">
        <v>170</v>
      </c>
      <c r="K11" s="74">
        <f t="shared" si="1"/>
        <v>569</v>
      </c>
      <c r="M11" s="37" t="s">
        <v>11</v>
      </c>
      <c r="N11" s="95">
        <v>223</v>
      </c>
      <c r="O11" s="95">
        <v>200</v>
      </c>
      <c r="P11" s="95">
        <v>191</v>
      </c>
      <c r="Q11" s="74">
        <f t="shared" si="2"/>
        <v>614</v>
      </c>
      <c r="S11" s="37" t="s">
        <v>11</v>
      </c>
      <c r="T11" s="95">
        <v>202</v>
      </c>
      <c r="U11" s="95">
        <v>228</v>
      </c>
      <c r="V11" s="95">
        <v>185</v>
      </c>
      <c r="W11" s="74">
        <f t="shared" si="3"/>
        <v>615</v>
      </c>
    </row>
    <row r="12" spans="1:23" x14ac:dyDescent="0.25">
      <c r="A12" s="87" t="s">
        <v>12</v>
      </c>
      <c r="B12" s="93">
        <v>290</v>
      </c>
      <c r="C12" s="93">
        <v>249</v>
      </c>
      <c r="D12" s="93">
        <v>203</v>
      </c>
      <c r="E12" s="97">
        <f t="shared" si="0"/>
        <v>742</v>
      </c>
      <c r="G12" s="36" t="s">
        <v>12</v>
      </c>
      <c r="H12" s="95">
        <v>210</v>
      </c>
      <c r="I12" s="95">
        <v>236</v>
      </c>
      <c r="J12" s="95">
        <v>202</v>
      </c>
      <c r="K12" s="74">
        <f t="shared" si="1"/>
        <v>648</v>
      </c>
      <c r="M12" s="36" t="s">
        <v>12</v>
      </c>
      <c r="N12" s="95">
        <v>222</v>
      </c>
      <c r="O12" s="95">
        <v>254</v>
      </c>
      <c r="P12" s="95">
        <v>198</v>
      </c>
      <c r="Q12" s="74">
        <f t="shared" si="2"/>
        <v>674</v>
      </c>
      <c r="S12" s="36" t="s">
        <v>12</v>
      </c>
      <c r="T12" s="95">
        <v>268</v>
      </c>
      <c r="U12" s="95">
        <v>208</v>
      </c>
      <c r="V12" s="95">
        <v>160</v>
      </c>
      <c r="W12" s="74">
        <f t="shared" si="3"/>
        <v>636</v>
      </c>
    </row>
    <row r="13" spans="1:23" x14ac:dyDescent="0.25">
      <c r="A13" s="87" t="s">
        <v>13</v>
      </c>
      <c r="B13" s="93">
        <v>204</v>
      </c>
      <c r="C13" s="93">
        <v>210</v>
      </c>
      <c r="D13" s="93">
        <v>182</v>
      </c>
      <c r="E13" s="97">
        <f t="shared" si="0"/>
        <v>596</v>
      </c>
      <c r="G13" s="36" t="s">
        <v>13</v>
      </c>
      <c r="H13" s="95">
        <v>148</v>
      </c>
      <c r="I13" s="95">
        <v>179</v>
      </c>
      <c r="J13" s="95">
        <v>177</v>
      </c>
      <c r="K13" s="74">
        <f t="shared" si="1"/>
        <v>504</v>
      </c>
      <c r="M13" s="36" t="s">
        <v>13</v>
      </c>
      <c r="N13" s="95">
        <v>205</v>
      </c>
      <c r="O13" s="95">
        <v>220</v>
      </c>
      <c r="P13" s="95">
        <v>224</v>
      </c>
      <c r="Q13" s="74">
        <f t="shared" si="2"/>
        <v>649</v>
      </c>
      <c r="S13" s="36" t="s">
        <v>13</v>
      </c>
      <c r="T13" s="95">
        <v>227</v>
      </c>
      <c r="U13" s="95">
        <v>236</v>
      </c>
      <c r="V13" s="95">
        <v>211</v>
      </c>
      <c r="W13" s="74">
        <f t="shared" si="3"/>
        <v>674</v>
      </c>
    </row>
    <row r="14" spans="1:23" x14ac:dyDescent="0.25">
      <c r="A14" s="87" t="s">
        <v>14</v>
      </c>
      <c r="B14" s="93">
        <v>25</v>
      </c>
      <c r="C14" s="93">
        <v>6</v>
      </c>
      <c r="D14" s="93">
        <v>17</v>
      </c>
      <c r="E14" s="97">
        <f t="shared" si="0"/>
        <v>48</v>
      </c>
      <c r="G14" s="36" t="s">
        <v>14</v>
      </c>
      <c r="H14" s="95">
        <v>13</v>
      </c>
      <c r="I14" s="95">
        <v>20</v>
      </c>
      <c r="J14" s="95">
        <v>22</v>
      </c>
      <c r="K14" s="74">
        <f t="shared" si="1"/>
        <v>55</v>
      </c>
      <c r="M14" s="36" t="s">
        <v>14</v>
      </c>
      <c r="N14" s="95">
        <v>19</v>
      </c>
      <c r="O14" s="95">
        <v>29</v>
      </c>
      <c r="P14" s="95">
        <v>23</v>
      </c>
      <c r="Q14" s="74">
        <f t="shared" si="2"/>
        <v>71</v>
      </c>
      <c r="S14" s="36" t="s">
        <v>14</v>
      </c>
      <c r="T14" s="95">
        <v>24</v>
      </c>
      <c r="U14" s="95">
        <v>16</v>
      </c>
      <c r="V14" s="95">
        <v>26</v>
      </c>
      <c r="W14" s="74">
        <f t="shared" si="3"/>
        <v>66</v>
      </c>
    </row>
    <row r="15" spans="1:23" x14ac:dyDescent="0.25">
      <c r="A15" s="87" t="s">
        <v>15</v>
      </c>
      <c r="B15" s="93">
        <v>1776</v>
      </c>
      <c r="C15" s="93">
        <v>1614</v>
      </c>
      <c r="D15" s="93">
        <v>1740</v>
      </c>
      <c r="E15" s="97">
        <f t="shared" si="0"/>
        <v>5130</v>
      </c>
      <c r="G15" s="36" t="s">
        <v>15</v>
      </c>
      <c r="H15" s="95">
        <v>1127</v>
      </c>
      <c r="I15" s="95">
        <v>1070</v>
      </c>
      <c r="J15" s="95">
        <v>944</v>
      </c>
      <c r="K15" s="74">
        <f t="shared" si="1"/>
        <v>3141</v>
      </c>
      <c r="M15" s="36" t="s">
        <v>15</v>
      </c>
      <c r="N15" s="95">
        <v>1218</v>
      </c>
      <c r="O15" s="95">
        <v>1362</v>
      </c>
      <c r="P15" s="95">
        <v>1160</v>
      </c>
      <c r="Q15" s="74">
        <f t="shared" si="2"/>
        <v>3740</v>
      </c>
      <c r="S15" s="36" t="s">
        <v>15</v>
      </c>
      <c r="T15" s="95">
        <v>1117</v>
      </c>
      <c r="U15" s="95">
        <v>1135</v>
      </c>
      <c r="V15" s="95">
        <v>1143</v>
      </c>
      <c r="W15" s="74">
        <f t="shared" si="3"/>
        <v>3395</v>
      </c>
    </row>
    <row r="16" spans="1:23" x14ac:dyDescent="0.25">
      <c r="A16" s="87" t="s">
        <v>16</v>
      </c>
      <c r="B16" s="93">
        <v>51</v>
      </c>
      <c r="C16" s="93">
        <v>84</v>
      </c>
      <c r="D16" s="93">
        <v>31</v>
      </c>
      <c r="E16" s="97">
        <f t="shared" si="0"/>
        <v>166</v>
      </c>
      <c r="G16" s="36" t="s">
        <v>16</v>
      </c>
      <c r="H16" s="95">
        <v>71</v>
      </c>
      <c r="I16" s="95">
        <v>65</v>
      </c>
      <c r="J16" s="95">
        <v>74</v>
      </c>
      <c r="K16" s="74">
        <f t="shared" si="1"/>
        <v>210</v>
      </c>
      <c r="M16" s="36" t="s">
        <v>16</v>
      </c>
      <c r="N16" s="95">
        <v>122</v>
      </c>
      <c r="O16" s="95">
        <v>67</v>
      </c>
      <c r="P16" s="95">
        <v>100</v>
      </c>
      <c r="Q16" s="74">
        <f t="shared" si="2"/>
        <v>289</v>
      </c>
      <c r="S16" s="36" t="s">
        <v>16</v>
      </c>
      <c r="T16" s="95">
        <v>123</v>
      </c>
      <c r="U16" s="95">
        <v>103</v>
      </c>
      <c r="V16" s="95">
        <v>117</v>
      </c>
      <c r="W16" s="74">
        <f t="shared" si="3"/>
        <v>343</v>
      </c>
    </row>
    <row r="17" spans="1:23" x14ac:dyDescent="0.25">
      <c r="A17" s="87" t="s">
        <v>17</v>
      </c>
      <c r="B17" s="93">
        <v>439</v>
      </c>
      <c r="C17" s="93">
        <v>426</v>
      </c>
      <c r="D17" s="93">
        <v>365</v>
      </c>
      <c r="E17" s="97">
        <f t="shared" si="0"/>
        <v>1230</v>
      </c>
      <c r="G17" s="36" t="s">
        <v>17</v>
      </c>
      <c r="H17" s="95">
        <v>360</v>
      </c>
      <c r="I17" s="95">
        <v>458</v>
      </c>
      <c r="J17" s="95">
        <v>254</v>
      </c>
      <c r="K17" s="74">
        <f t="shared" si="1"/>
        <v>1072</v>
      </c>
      <c r="M17" s="36" t="s">
        <v>17</v>
      </c>
      <c r="N17" s="95">
        <v>517</v>
      </c>
      <c r="O17" s="95">
        <v>561</v>
      </c>
      <c r="P17" s="95">
        <v>630</v>
      </c>
      <c r="Q17" s="74">
        <f t="shared" si="2"/>
        <v>1708</v>
      </c>
      <c r="S17" s="36" t="s">
        <v>17</v>
      </c>
      <c r="T17" s="95">
        <v>369</v>
      </c>
      <c r="U17" s="95">
        <v>376</v>
      </c>
      <c r="V17" s="95">
        <v>375</v>
      </c>
      <c r="W17" s="74">
        <f t="shared" si="3"/>
        <v>1120</v>
      </c>
    </row>
    <row r="18" spans="1:23" x14ac:dyDescent="0.25">
      <c r="A18" s="87" t="s">
        <v>18</v>
      </c>
      <c r="B18" s="93">
        <v>244</v>
      </c>
      <c r="C18" s="93">
        <v>235</v>
      </c>
      <c r="D18" s="93">
        <v>278</v>
      </c>
      <c r="E18" s="97">
        <f t="shared" si="0"/>
        <v>757</v>
      </c>
      <c r="G18" s="36" t="s">
        <v>18</v>
      </c>
      <c r="H18" s="95">
        <v>180</v>
      </c>
      <c r="I18" s="95">
        <v>276</v>
      </c>
      <c r="J18" s="95">
        <v>223</v>
      </c>
      <c r="K18" s="74">
        <f t="shared" si="1"/>
        <v>679</v>
      </c>
      <c r="M18" s="36" t="s">
        <v>18</v>
      </c>
      <c r="N18" s="95">
        <v>308</v>
      </c>
      <c r="O18" s="95">
        <v>272</v>
      </c>
      <c r="P18" s="95">
        <v>349</v>
      </c>
      <c r="Q18" s="74">
        <f t="shared" si="2"/>
        <v>929</v>
      </c>
      <c r="S18" s="36" t="s">
        <v>18</v>
      </c>
      <c r="T18" s="95">
        <v>260</v>
      </c>
      <c r="U18" s="95">
        <v>220</v>
      </c>
      <c r="V18" s="95">
        <v>202</v>
      </c>
      <c r="W18" s="74">
        <f t="shared" si="3"/>
        <v>682</v>
      </c>
    </row>
    <row r="19" spans="1:23" x14ac:dyDescent="0.25">
      <c r="A19" s="87" t="s">
        <v>19</v>
      </c>
      <c r="B19" s="93">
        <v>1259</v>
      </c>
      <c r="C19" s="93">
        <v>1040</v>
      </c>
      <c r="D19" s="93">
        <v>1352</v>
      </c>
      <c r="E19" s="97">
        <f t="shared" si="0"/>
        <v>3651</v>
      </c>
      <c r="G19" s="36" t="s">
        <v>19</v>
      </c>
      <c r="H19" s="95">
        <v>1158</v>
      </c>
      <c r="I19" s="95">
        <v>1350</v>
      </c>
      <c r="J19" s="95">
        <v>1281</v>
      </c>
      <c r="K19" s="74">
        <f t="shared" si="1"/>
        <v>3789</v>
      </c>
      <c r="M19" s="36" t="s">
        <v>19</v>
      </c>
      <c r="N19" s="95">
        <v>1597</v>
      </c>
      <c r="O19" s="95">
        <v>1348</v>
      </c>
      <c r="P19" s="95">
        <v>1226</v>
      </c>
      <c r="Q19" s="74">
        <f t="shared" si="2"/>
        <v>4171</v>
      </c>
      <c r="S19" s="36" t="s">
        <v>19</v>
      </c>
      <c r="T19" s="95">
        <v>1081</v>
      </c>
      <c r="U19" s="95">
        <v>948</v>
      </c>
      <c r="V19" s="95">
        <v>1039</v>
      </c>
      <c r="W19" s="74">
        <f t="shared" si="3"/>
        <v>3068</v>
      </c>
    </row>
    <row r="20" spans="1:23" x14ac:dyDescent="0.25">
      <c r="A20" s="87" t="s">
        <v>20</v>
      </c>
      <c r="B20" s="93">
        <v>32</v>
      </c>
      <c r="C20" s="93">
        <v>36</v>
      </c>
      <c r="D20" s="93">
        <v>34</v>
      </c>
      <c r="E20" s="97">
        <f t="shared" si="0"/>
        <v>102</v>
      </c>
      <c r="G20" s="36" t="s">
        <v>20</v>
      </c>
      <c r="H20" s="95">
        <v>39</v>
      </c>
      <c r="I20" s="95">
        <v>101</v>
      </c>
      <c r="J20" s="95">
        <v>44</v>
      </c>
      <c r="K20" s="74">
        <f t="shared" si="1"/>
        <v>184</v>
      </c>
      <c r="M20" s="36" t="s">
        <v>20</v>
      </c>
      <c r="N20" s="95">
        <v>50</v>
      </c>
      <c r="O20" s="95">
        <v>53</v>
      </c>
      <c r="P20" s="95">
        <v>41</v>
      </c>
      <c r="Q20" s="74">
        <f t="shared" si="2"/>
        <v>144</v>
      </c>
      <c r="S20" s="36" t="s">
        <v>20</v>
      </c>
      <c r="T20" s="95">
        <v>56</v>
      </c>
      <c r="U20" s="95">
        <v>50</v>
      </c>
      <c r="V20" s="95">
        <v>23</v>
      </c>
      <c r="W20" s="74">
        <f t="shared" si="3"/>
        <v>129</v>
      </c>
    </row>
    <row r="21" spans="1:23" x14ac:dyDescent="0.25">
      <c r="A21" s="87" t="s">
        <v>21</v>
      </c>
      <c r="B21" s="93">
        <v>51</v>
      </c>
      <c r="C21" s="93">
        <v>41</v>
      </c>
      <c r="D21" s="93">
        <v>34</v>
      </c>
      <c r="E21" s="97">
        <f t="shared" si="0"/>
        <v>126</v>
      </c>
      <c r="G21" s="36" t="s">
        <v>21</v>
      </c>
      <c r="H21" s="95">
        <v>20</v>
      </c>
      <c r="I21" s="95">
        <v>43</v>
      </c>
      <c r="J21" s="95">
        <v>44</v>
      </c>
      <c r="K21" s="74">
        <f t="shared" si="1"/>
        <v>107</v>
      </c>
      <c r="M21" s="36" t="s">
        <v>21</v>
      </c>
      <c r="N21" s="95">
        <v>45</v>
      </c>
      <c r="O21" s="95">
        <v>55</v>
      </c>
      <c r="P21" s="95">
        <v>22</v>
      </c>
      <c r="Q21" s="74">
        <f t="shared" si="2"/>
        <v>122</v>
      </c>
      <c r="S21" s="36" t="s">
        <v>21</v>
      </c>
      <c r="T21" s="95">
        <v>32</v>
      </c>
      <c r="U21" s="95">
        <v>39</v>
      </c>
      <c r="V21" s="95">
        <v>14</v>
      </c>
      <c r="W21" s="74">
        <f t="shared" si="3"/>
        <v>85</v>
      </c>
    </row>
    <row r="22" spans="1:23" x14ac:dyDescent="0.25">
      <c r="A22" s="87" t="s">
        <v>22</v>
      </c>
      <c r="B22" s="93">
        <v>118</v>
      </c>
      <c r="C22" s="93">
        <v>111</v>
      </c>
      <c r="D22" s="93">
        <v>119</v>
      </c>
      <c r="E22" s="97">
        <f t="shared" si="0"/>
        <v>348</v>
      </c>
      <c r="G22" s="36" t="s">
        <v>22</v>
      </c>
      <c r="H22" s="95">
        <v>102</v>
      </c>
      <c r="I22" s="95">
        <v>131</v>
      </c>
      <c r="J22" s="95">
        <v>170</v>
      </c>
      <c r="K22" s="74">
        <f t="shared" si="1"/>
        <v>403</v>
      </c>
      <c r="M22" s="36" t="s">
        <v>22</v>
      </c>
      <c r="N22" s="95">
        <v>170</v>
      </c>
      <c r="O22" s="95">
        <v>176</v>
      </c>
      <c r="P22" s="95">
        <v>177</v>
      </c>
      <c r="Q22" s="74">
        <f t="shared" si="2"/>
        <v>523</v>
      </c>
      <c r="S22" s="36" t="s">
        <v>22</v>
      </c>
      <c r="T22" s="95">
        <v>151</v>
      </c>
      <c r="U22" s="95">
        <v>134</v>
      </c>
      <c r="V22" s="95">
        <v>110</v>
      </c>
      <c r="W22" s="74">
        <f t="shared" si="3"/>
        <v>395</v>
      </c>
    </row>
    <row r="23" spans="1:23" x14ac:dyDescent="0.25">
      <c r="A23" s="87" t="s">
        <v>23</v>
      </c>
      <c r="B23" s="93">
        <v>1932</v>
      </c>
      <c r="C23" s="93">
        <v>1844</v>
      </c>
      <c r="D23" s="93">
        <v>2067</v>
      </c>
      <c r="E23" s="97">
        <f t="shared" si="0"/>
        <v>5843</v>
      </c>
      <c r="G23" s="36" t="s">
        <v>23</v>
      </c>
      <c r="H23" s="95">
        <v>1326</v>
      </c>
      <c r="I23" s="95">
        <v>1521</v>
      </c>
      <c r="J23" s="95">
        <v>1349</v>
      </c>
      <c r="K23" s="74">
        <f t="shared" si="1"/>
        <v>4196</v>
      </c>
      <c r="M23" s="36" t="s">
        <v>23</v>
      </c>
      <c r="N23" s="95">
        <v>1703</v>
      </c>
      <c r="O23" s="95">
        <v>1548</v>
      </c>
      <c r="P23" s="95">
        <v>1369</v>
      </c>
      <c r="Q23" s="74">
        <f t="shared" si="2"/>
        <v>4620</v>
      </c>
      <c r="S23" s="36" t="s">
        <v>23</v>
      </c>
      <c r="T23" s="95">
        <v>1391</v>
      </c>
      <c r="U23" s="95">
        <v>1239</v>
      </c>
      <c r="V23" s="95">
        <v>1264</v>
      </c>
      <c r="W23" s="74">
        <f t="shared" si="3"/>
        <v>3894</v>
      </c>
    </row>
    <row r="24" spans="1:23" x14ac:dyDescent="0.25">
      <c r="A24" s="87" t="s">
        <v>24</v>
      </c>
      <c r="B24" s="93">
        <v>9</v>
      </c>
      <c r="C24" s="93">
        <v>8</v>
      </c>
      <c r="D24" s="93">
        <v>57</v>
      </c>
      <c r="E24" s="97">
        <f t="shared" si="0"/>
        <v>74</v>
      </c>
      <c r="G24" s="36" t="s">
        <v>24</v>
      </c>
      <c r="H24" s="95">
        <v>3</v>
      </c>
      <c r="I24" s="95">
        <v>5</v>
      </c>
      <c r="J24" s="95">
        <v>0</v>
      </c>
      <c r="K24" s="74">
        <f t="shared" si="1"/>
        <v>8</v>
      </c>
      <c r="M24" s="36" t="s">
        <v>24</v>
      </c>
      <c r="N24" s="95">
        <v>5</v>
      </c>
      <c r="O24" s="95">
        <v>6</v>
      </c>
      <c r="P24" s="95">
        <v>7</v>
      </c>
      <c r="Q24" s="74">
        <f t="shared" si="2"/>
        <v>18</v>
      </c>
      <c r="S24" s="36" t="s">
        <v>24</v>
      </c>
      <c r="T24" s="95">
        <v>11</v>
      </c>
      <c r="U24" s="95">
        <v>14</v>
      </c>
      <c r="V24" s="95">
        <v>19</v>
      </c>
      <c r="W24" s="74">
        <f t="shared" si="3"/>
        <v>44</v>
      </c>
    </row>
    <row r="25" spans="1:23" x14ac:dyDescent="0.25">
      <c r="A25" s="87" t="s">
        <v>25</v>
      </c>
      <c r="B25" s="93">
        <v>442</v>
      </c>
      <c r="C25" s="93">
        <v>392</v>
      </c>
      <c r="D25" s="93">
        <v>369</v>
      </c>
      <c r="E25" s="97">
        <f t="shared" si="0"/>
        <v>1203</v>
      </c>
      <c r="G25" s="36" t="s">
        <v>25</v>
      </c>
      <c r="H25" s="95">
        <v>294</v>
      </c>
      <c r="I25" s="95">
        <v>340</v>
      </c>
      <c r="J25" s="95">
        <v>310</v>
      </c>
      <c r="K25" s="74">
        <f t="shared" si="1"/>
        <v>944</v>
      </c>
      <c r="M25" s="36" t="s">
        <v>25</v>
      </c>
      <c r="N25" s="95">
        <v>457</v>
      </c>
      <c r="O25" s="95">
        <v>350</v>
      </c>
      <c r="P25" s="95">
        <v>385</v>
      </c>
      <c r="Q25" s="74">
        <f t="shared" si="2"/>
        <v>1192</v>
      </c>
      <c r="S25" s="36" t="s">
        <v>25</v>
      </c>
      <c r="T25" s="95">
        <v>490</v>
      </c>
      <c r="U25" s="95">
        <v>378</v>
      </c>
      <c r="V25" s="95">
        <v>308</v>
      </c>
      <c r="W25" s="74">
        <f t="shared" si="3"/>
        <v>1176</v>
      </c>
    </row>
    <row r="26" spans="1:23" x14ac:dyDescent="0.25">
      <c r="A26" s="87" t="s">
        <v>26</v>
      </c>
      <c r="B26" s="93">
        <v>247</v>
      </c>
      <c r="C26" s="93">
        <v>235</v>
      </c>
      <c r="D26" s="93">
        <v>259</v>
      </c>
      <c r="E26" s="97">
        <f t="shared" si="0"/>
        <v>741</v>
      </c>
      <c r="G26" s="36" t="s">
        <v>26</v>
      </c>
      <c r="H26" s="95">
        <v>188</v>
      </c>
      <c r="I26" s="95">
        <v>260</v>
      </c>
      <c r="J26" s="95">
        <v>227</v>
      </c>
      <c r="K26" s="74">
        <f t="shared" si="1"/>
        <v>675</v>
      </c>
      <c r="M26" s="36" t="s">
        <v>26</v>
      </c>
      <c r="N26" s="95">
        <v>290</v>
      </c>
      <c r="O26" s="95">
        <v>294</v>
      </c>
      <c r="P26" s="95">
        <v>233</v>
      </c>
      <c r="Q26" s="74">
        <f t="shared" si="2"/>
        <v>817</v>
      </c>
      <c r="S26" s="36" t="s">
        <v>26</v>
      </c>
      <c r="T26" s="95">
        <v>203</v>
      </c>
      <c r="U26" s="95">
        <v>217</v>
      </c>
      <c r="V26" s="95">
        <v>165</v>
      </c>
      <c r="W26" s="74">
        <f t="shared" si="3"/>
        <v>585</v>
      </c>
    </row>
    <row r="27" spans="1:23" x14ac:dyDescent="0.25">
      <c r="A27" s="87" t="s">
        <v>27</v>
      </c>
      <c r="B27" s="93">
        <v>352</v>
      </c>
      <c r="C27" s="93">
        <v>378</v>
      </c>
      <c r="D27" s="93">
        <v>348</v>
      </c>
      <c r="E27" s="97">
        <f t="shared" si="0"/>
        <v>1078</v>
      </c>
      <c r="G27" s="36" t="s">
        <v>27</v>
      </c>
      <c r="H27" s="95">
        <v>297</v>
      </c>
      <c r="I27" s="95">
        <v>373</v>
      </c>
      <c r="J27" s="95">
        <v>407</v>
      </c>
      <c r="K27" s="74">
        <f t="shared" si="1"/>
        <v>1077</v>
      </c>
      <c r="M27" s="36" t="s">
        <v>27</v>
      </c>
      <c r="N27" s="95">
        <v>421</v>
      </c>
      <c r="O27" s="95">
        <v>352</v>
      </c>
      <c r="P27" s="95">
        <v>361</v>
      </c>
      <c r="Q27" s="74">
        <f t="shared" si="2"/>
        <v>1134</v>
      </c>
      <c r="S27" s="36" t="s">
        <v>27</v>
      </c>
      <c r="T27" s="95">
        <v>416</v>
      </c>
      <c r="U27" s="95">
        <v>345</v>
      </c>
      <c r="V27" s="95">
        <v>283</v>
      </c>
      <c r="W27" s="74">
        <f t="shared" si="3"/>
        <v>1044</v>
      </c>
    </row>
    <row r="28" spans="1:23" x14ac:dyDescent="0.25">
      <c r="A28" s="87" t="s">
        <v>28</v>
      </c>
      <c r="B28" s="93">
        <v>49</v>
      </c>
      <c r="C28" s="93">
        <v>38</v>
      </c>
      <c r="D28" s="93">
        <v>44</v>
      </c>
      <c r="E28" s="97">
        <f t="shared" si="0"/>
        <v>131</v>
      </c>
      <c r="G28" s="36" t="s">
        <v>28</v>
      </c>
      <c r="H28" s="95">
        <v>30</v>
      </c>
      <c r="I28" s="95">
        <v>34</v>
      </c>
      <c r="J28" s="95">
        <v>34</v>
      </c>
      <c r="K28" s="74">
        <f t="shared" si="1"/>
        <v>98</v>
      </c>
      <c r="M28" s="36" t="s">
        <v>28</v>
      </c>
      <c r="N28" s="95">
        <v>37</v>
      </c>
      <c r="O28" s="95">
        <v>54</v>
      </c>
      <c r="P28" s="95">
        <v>27</v>
      </c>
      <c r="Q28" s="74">
        <f t="shared" si="2"/>
        <v>118</v>
      </c>
      <c r="S28" s="36" t="s">
        <v>28</v>
      </c>
      <c r="T28" s="95">
        <v>35</v>
      </c>
      <c r="U28" s="95">
        <v>38</v>
      </c>
      <c r="V28" s="95">
        <v>32</v>
      </c>
      <c r="W28" s="74">
        <f t="shared" si="3"/>
        <v>105</v>
      </c>
    </row>
    <row r="29" spans="1:23" x14ac:dyDescent="0.25">
      <c r="A29" s="87" t="s">
        <v>29</v>
      </c>
      <c r="B29" s="93">
        <v>0</v>
      </c>
      <c r="C29" s="93">
        <v>0</v>
      </c>
      <c r="D29" s="93">
        <v>0</v>
      </c>
      <c r="E29" s="97">
        <f t="shared" si="0"/>
        <v>0</v>
      </c>
      <c r="G29" s="36" t="s">
        <v>29</v>
      </c>
      <c r="H29" s="95">
        <v>0</v>
      </c>
      <c r="I29" s="95">
        <v>0</v>
      </c>
      <c r="J29" s="95">
        <v>0</v>
      </c>
      <c r="K29" s="74">
        <f t="shared" si="1"/>
        <v>0</v>
      </c>
      <c r="M29" s="36" t="s">
        <v>29</v>
      </c>
      <c r="N29" s="95">
        <v>0</v>
      </c>
      <c r="O29" s="95">
        <v>0</v>
      </c>
      <c r="P29" s="95">
        <v>0</v>
      </c>
      <c r="Q29" s="74">
        <f t="shared" si="2"/>
        <v>0</v>
      </c>
      <c r="S29" s="36" t="s">
        <v>29</v>
      </c>
      <c r="T29" s="95">
        <v>0</v>
      </c>
      <c r="U29" s="95">
        <v>0</v>
      </c>
      <c r="V29" s="95">
        <v>0</v>
      </c>
      <c r="W29" s="74">
        <f t="shared" si="3"/>
        <v>0</v>
      </c>
    </row>
    <row r="30" spans="1:23" x14ac:dyDescent="0.25">
      <c r="A30" s="87" t="s">
        <v>30</v>
      </c>
      <c r="B30" s="93">
        <v>1039</v>
      </c>
      <c r="C30" s="93">
        <v>1037</v>
      </c>
      <c r="D30" s="93">
        <v>1008</v>
      </c>
      <c r="E30" s="97">
        <f t="shared" si="0"/>
        <v>3084</v>
      </c>
      <c r="G30" s="36" t="s">
        <v>30</v>
      </c>
      <c r="H30" s="95">
        <v>923</v>
      </c>
      <c r="I30" s="95">
        <v>1430</v>
      </c>
      <c r="J30" s="95">
        <v>1150</v>
      </c>
      <c r="K30" s="74">
        <f t="shared" si="1"/>
        <v>3503</v>
      </c>
      <c r="M30" s="36" t="s">
        <v>30</v>
      </c>
      <c r="N30" s="95">
        <v>1391</v>
      </c>
      <c r="O30" s="95">
        <v>1113</v>
      </c>
      <c r="P30" s="95">
        <v>1294</v>
      </c>
      <c r="Q30" s="74">
        <f t="shared" si="2"/>
        <v>3798</v>
      </c>
      <c r="S30" s="36" t="s">
        <v>30</v>
      </c>
      <c r="T30" s="95">
        <v>1317</v>
      </c>
      <c r="U30" s="95">
        <v>1171</v>
      </c>
      <c r="V30" s="95">
        <v>1030</v>
      </c>
      <c r="W30" s="74">
        <f t="shared" si="3"/>
        <v>3518</v>
      </c>
    </row>
    <row r="31" spans="1:23" x14ac:dyDescent="0.25">
      <c r="A31" s="87" t="s">
        <v>33</v>
      </c>
      <c r="B31" s="97">
        <f>SUM(B5:B30)</f>
        <v>9159</v>
      </c>
      <c r="C31" s="97">
        <f t="shared" ref="C31:E31" si="4">SUM(C5:C30)</f>
        <v>8496</v>
      </c>
      <c r="D31" s="97">
        <f t="shared" si="4"/>
        <v>9100</v>
      </c>
      <c r="E31" s="97">
        <f t="shared" si="4"/>
        <v>26755</v>
      </c>
      <c r="G31" s="40" t="s">
        <v>33</v>
      </c>
      <c r="H31" s="41">
        <f>SUM(H5:H30)</f>
        <v>6953</v>
      </c>
      <c r="I31" s="41">
        <f t="shared" ref="I31:K31" si="5">SUM(I5:I30)</f>
        <v>8462</v>
      </c>
      <c r="J31" s="41">
        <f t="shared" si="5"/>
        <v>7417</v>
      </c>
      <c r="K31" s="41">
        <f t="shared" si="5"/>
        <v>22832</v>
      </c>
      <c r="M31" s="40" t="s">
        <v>33</v>
      </c>
      <c r="N31" s="41">
        <f>SUM(N5:N30)</f>
        <v>9548</v>
      </c>
      <c r="O31" s="41">
        <f t="shared" ref="O31:Q31" si="6">SUM(O5:O30)</f>
        <v>8757</v>
      </c>
      <c r="P31" s="41">
        <f t="shared" si="6"/>
        <v>8382</v>
      </c>
      <c r="Q31" s="41">
        <f t="shared" si="6"/>
        <v>26687</v>
      </c>
      <c r="S31" s="40" t="s">
        <v>33</v>
      </c>
      <c r="T31" s="41">
        <f>SUM(T5:T30)</f>
        <v>8051</v>
      </c>
      <c r="U31" s="41">
        <f t="shared" ref="U31:W31" si="7">SUM(U5:U30)</f>
        <v>7460</v>
      </c>
      <c r="V31" s="41">
        <f t="shared" si="7"/>
        <v>7059</v>
      </c>
      <c r="W31" s="41">
        <f t="shared" si="7"/>
        <v>22570</v>
      </c>
    </row>
    <row r="32" spans="1:23" x14ac:dyDescent="0.25">
      <c r="A32" s="27"/>
      <c r="B32" s="28"/>
      <c r="C32" s="28"/>
      <c r="D32" s="28"/>
      <c r="E32" s="2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S32" s="7"/>
      <c r="T32" s="7"/>
      <c r="U32" s="7"/>
      <c r="V32" s="7"/>
      <c r="W32" s="7"/>
    </row>
    <row r="33" spans="1:23" ht="27.75" customHeight="1" x14ac:dyDescent="0.25">
      <c r="A33" s="85" t="s">
        <v>34</v>
      </c>
      <c r="B33" s="86" t="s">
        <v>1</v>
      </c>
      <c r="C33" s="86" t="s">
        <v>2</v>
      </c>
      <c r="D33" s="86" t="s">
        <v>3</v>
      </c>
      <c r="E33" s="86" t="s">
        <v>4</v>
      </c>
      <c r="G33" s="85" t="s">
        <v>92</v>
      </c>
      <c r="H33" s="86" t="s">
        <v>50</v>
      </c>
      <c r="I33" s="86" t="s">
        <v>51</v>
      </c>
      <c r="J33" s="86" t="s">
        <v>52</v>
      </c>
      <c r="K33" s="86" t="s">
        <v>4</v>
      </c>
      <c r="M33" s="85" t="s">
        <v>93</v>
      </c>
      <c r="N33" s="86" t="s">
        <v>53</v>
      </c>
      <c r="O33" s="86" t="s">
        <v>54</v>
      </c>
      <c r="P33" s="86" t="s">
        <v>55</v>
      </c>
      <c r="Q33" s="86" t="s">
        <v>4</v>
      </c>
      <c r="S33" s="76" t="s">
        <v>34</v>
      </c>
      <c r="T33" s="77" t="s">
        <v>56</v>
      </c>
      <c r="U33" s="77" t="s">
        <v>57</v>
      </c>
      <c r="V33" s="77" t="s">
        <v>58</v>
      </c>
      <c r="W33" s="78" t="s">
        <v>4</v>
      </c>
    </row>
    <row r="34" spans="1:23" x14ac:dyDescent="0.25">
      <c r="A34" s="87" t="s">
        <v>35</v>
      </c>
      <c r="B34" s="93">
        <v>1140</v>
      </c>
      <c r="C34" s="93">
        <v>1026</v>
      </c>
      <c r="D34" s="93">
        <v>1106</v>
      </c>
      <c r="E34" s="97">
        <f>SUM(B34:D34)</f>
        <v>3272</v>
      </c>
      <c r="G34" s="87" t="s">
        <v>35</v>
      </c>
      <c r="H34" s="93">
        <v>658</v>
      </c>
      <c r="I34" s="93">
        <v>431</v>
      </c>
      <c r="J34" s="93">
        <v>386</v>
      </c>
      <c r="K34" s="97">
        <f>SUM(H34:J34)</f>
        <v>1475</v>
      </c>
      <c r="M34" s="87" t="s">
        <v>35</v>
      </c>
      <c r="N34" s="93">
        <v>605</v>
      </c>
      <c r="O34" s="93">
        <v>590</v>
      </c>
      <c r="P34" s="93">
        <v>555</v>
      </c>
      <c r="Q34" s="97">
        <f>SUM(N34:P34)</f>
        <v>1750</v>
      </c>
      <c r="S34" s="79" t="s">
        <v>35</v>
      </c>
      <c r="T34" s="93">
        <v>561</v>
      </c>
      <c r="U34" s="93">
        <v>551</v>
      </c>
      <c r="V34" s="93">
        <v>539</v>
      </c>
      <c r="W34" s="96">
        <f>SUM(T34:V34)</f>
        <v>1651</v>
      </c>
    </row>
    <row r="35" spans="1:23" x14ac:dyDescent="0.25">
      <c r="A35" s="87" t="s">
        <v>36</v>
      </c>
      <c r="B35" s="93">
        <v>341</v>
      </c>
      <c r="C35" s="93">
        <v>347</v>
      </c>
      <c r="D35" s="93">
        <v>305</v>
      </c>
      <c r="E35" s="97">
        <f t="shared" ref="E35:E37" si="8">SUM(B35:D35)</f>
        <v>993</v>
      </c>
      <c r="G35" s="87" t="s">
        <v>36</v>
      </c>
      <c r="H35" s="93">
        <v>229</v>
      </c>
      <c r="I35" s="93">
        <v>330</v>
      </c>
      <c r="J35" s="93">
        <v>265</v>
      </c>
      <c r="K35" s="97">
        <f t="shared" ref="K35:K36" si="9">SUM(H35:J35)</f>
        <v>824</v>
      </c>
      <c r="M35" s="87" t="s">
        <v>36</v>
      </c>
      <c r="N35" s="93">
        <v>331</v>
      </c>
      <c r="O35" s="93">
        <v>434</v>
      </c>
      <c r="P35" s="93">
        <v>318</v>
      </c>
      <c r="Q35" s="97">
        <f t="shared" ref="Q35:Q36" si="10">SUM(N35:P35)</f>
        <v>1083</v>
      </c>
      <c r="S35" s="79" t="s">
        <v>36</v>
      </c>
      <c r="T35" s="93">
        <v>291</v>
      </c>
      <c r="U35" s="93">
        <v>317</v>
      </c>
      <c r="V35" s="93">
        <v>336</v>
      </c>
      <c r="W35" s="96">
        <f t="shared" ref="W35:W36" si="11">SUM(T35:V35)</f>
        <v>944</v>
      </c>
    </row>
    <row r="36" spans="1:23" x14ac:dyDescent="0.25">
      <c r="A36" s="87" t="s">
        <v>37</v>
      </c>
      <c r="B36" s="93">
        <v>295</v>
      </c>
      <c r="C36" s="93">
        <v>241</v>
      </c>
      <c r="D36" s="93">
        <v>329</v>
      </c>
      <c r="E36" s="97">
        <f t="shared" si="8"/>
        <v>865</v>
      </c>
      <c r="G36" s="87" t="s">
        <v>37</v>
      </c>
      <c r="H36" s="93">
        <v>240</v>
      </c>
      <c r="I36" s="93">
        <v>309</v>
      </c>
      <c r="J36" s="93">
        <v>293</v>
      </c>
      <c r="K36" s="97">
        <f t="shared" si="9"/>
        <v>842</v>
      </c>
      <c r="M36" s="87" t="s">
        <v>37</v>
      </c>
      <c r="N36" s="93">
        <v>282</v>
      </c>
      <c r="O36" s="93">
        <v>338</v>
      </c>
      <c r="P36" s="93">
        <v>287</v>
      </c>
      <c r="Q36" s="97">
        <f t="shared" si="10"/>
        <v>907</v>
      </c>
      <c r="S36" s="79" t="s">
        <v>37</v>
      </c>
      <c r="T36" s="93">
        <v>265</v>
      </c>
      <c r="U36" s="93">
        <v>267</v>
      </c>
      <c r="V36" s="93">
        <v>268</v>
      </c>
      <c r="W36" s="96">
        <f t="shared" si="11"/>
        <v>800</v>
      </c>
    </row>
    <row r="37" spans="1:23" x14ac:dyDescent="0.25">
      <c r="A37" s="88" t="s">
        <v>33</v>
      </c>
      <c r="B37" s="97">
        <f>SUM(B34:B36)</f>
        <v>1776</v>
      </c>
      <c r="C37" s="97">
        <f t="shared" ref="C37:D37" si="12">SUM(C34:C36)</f>
        <v>1614</v>
      </c>
      <c r="D37" s="97">
        <f t="shared" si="12"/>
        <v>1740</v>
      </c>
      <c r="E37" s="97">
        <f t="shared" si="8"/>
        <v>5130</v>
      </c>
      <c r="G37" s="81" t="s">
        <v>33</v>
      </c>
      <c r="H37" s="82">
        <f>SUM(H34:H36)</f>
        <v>1127</v>
      </c>
      <c r="I37" s="82">
        <f t="shared" ref="I37:K37" si="13">SUM(I34:I36)</f>
        <v>1070</v>
      </c>
      <c r="J37" s="82">
        <f t="shared" si="13"/>
        <v>944</v>
      </c>
      <c r="K37" s="97">
        <f t="shared" si="13"/>
        <v>3141</v>
      </c>
      <c r="M37" s="81" t="s">
        <v>33</v>
      </c>
      <c r="N37" s="82">
        <f>SUM(N34:N36)</f>
        <v>1218</v>
      </c>
      <c r="O37" s="82">
        <f t="shared" ref="O37:Q37" si="14">SUM(O34:O36)</f>
        <v>1362</v>
      </c>
      <c r="P37" s="82">
        <f t="shared" si="14"/>
        <v>1160</v>
      </c>
      <c r="Q37" s="97">
        <f t="shared" si="14"/>
        <v>3740</v>
      </c>
      <c r="S37" s="81" t="s">
        <v>33</v>
      </c>
      <c r="T37" s="82">
        <f>SUM(T34:T36)</f>
        <v>1117</v>
      </c>
      <c r="U37" s="82">
        <f t="shared" ref="U37:W37" si="15">SUM(U34:U36)</f>
        <v>1135</v>
      </c>
      <c r="V37" s="82">
        <f t="shared" si="15"/>
        <v>1143</v>
      </c>
      <c r="W37" s="82">
        <f t="shared" si="15"/>
        <v>3395</v>
      </c>
    </row>
    <row r="38" spans="1:23" x14ac:dyDescent="0.25">
      <c r="A38" s="27"/>
      <c r="B38" s="28"/>
      <c r="C38" s="28"/>
      <c r="D38" s="28"/>
      <c r="E38" s="28"/>
      <c r="G38" s="43"/>
      <c r="H38" s="43"/>
      <c r="I38" s="43"/>
      <c r="J38" s="43"/>
      <c r="M38" s="43"/>
      <c r="N38" s="43"/>
      <c r="O38" s="43"/>
      <c r="P38" s="43"/>
      <c r="S38" s="43"/>
      <c r="T38" s="43"/>
      <c r="U38" s="43"/>
      <c r="V38" s="43"/>
    </row>
    <row r="39" spans="1:23" x14ac:dyDescent="0.25">
      <c r="A39" s="83" t="s">
        <v>38</v>
      </c>
      <c r="B39" s="77" t="s">
        <v>1</v>
      </c>
      <c r="C39" s="77" t="s">
        <v>2</v>
      </c>
      <c r="D39" s="77" t="s">
        <v>3</v>
      </c>
      <c r="E39" s="78" t="s">
        <v>4</v>
      </c>
      <c r="F39" s="8"/>
      <c r="G39" s="83" t="s">
        <v>38</v>
      </c>
      <c r="H39" s="77" t="s">
        <v>50</v>
      </c>
      <c r="I39" s="77" t="s">
        <v>51</v>
      </c>
      <c r="J39" s="77" t="s">
        <v>52</v>
      </c>
      <c r="K39" s="78" t="s">
        <v>4</v>
      </c>
      <c r="M39" s="83" t="s">
        <v>38</v>
      </c>
      <c r="N39" s="77" t="s">
        <v>53</v>
      </c>
      <c r="O39" s="77" t="s">
        <v>54</v>
      </c>
      <c r="P39" s="77" t="s">
        <v>55</v>
      </c>
      <c r="Q39" s="78" t="s">
        <v>4</v>
      </c>
      <c r="S39" s="83" t="s">
        <v>38</v>
      </c>
      <c r="T39" s="77" t="s">
        <v>56</v>
      </c>
      <c r="U39" s="77" t="s">
        <v>57</v>
      </c>
      <c r="V39" s="77" t="s">
        <v>58</v>
      </c>
      <c r="W39" s="78" t="s">
        <v>4</v>
      </c>
    </row>
    <row r="40" spans="1:23" x14ac:dyDescent="0.25">
      <c r="A40" s="84" t="s">
        <v>59</v>
      </c>
      <c r="B40" s="138">
        <v>830</v>
      </c>
      <c r="C40" s="138">
        <v>750</v>
      </c>
      <c r="D40" s="138">
        <v>681</v>
      </c>
      <c r="E40" s="97">
        <f>SUM(B40:D40)</f>
        <v>2261</v>
      </c>
      <c r="F40" s="8"/>
      <c r="G40" s="84" t="s">
        <v>59</v>
      </c>
      <c r="H40" s="138">
        <v>521</v>
      </c>
      <c r="I40" s="138">
        <v>743</v>
      </c>
      <c r="J40" s="138">
        <v>745</v>
      </c>
      <c r="K40" s="97">
        <f>SUM(H40:J40)</f>
        <v>2009</v>
      </c>
      <c r="M40" s="84" t="s">
        <v>59</v>
      </c>
      <c r="N40" s="138">
        <v>851</v>
      </c>
      <c r="O40" s="138">
        <v>749</v>
      </c>
      <c r="P40" s="138">
        <v>756</v>
      </c>
      <c r="Q40" s="97">
        <f>SUM(N40:P40)</f>
        <v>2356</v>
      </c>
      <c r="S40" s="84" t="s">
        <v>59</v>
      </c>
      <c r="T40" s="93">
        <v>714</v>
      </c>
      <c r="U40" s="93">
        <v>615</v>
      </c>
      <c r="V40" s="93">
        <v>556</v>
      </c>
      <c r="W40" s="82">
        <f>SUM(T40:V40)</f>
        <v>1885</v>
      </c>
    </row>
    <row r="41" spans="1:23" ht="15.75" thickBot="1" x14ac:dyDescent="0.3">
      <c r="A41" s="11"/>
      <c r="B41" s="9"/>
      <c r="C41" s="9"/>
      <c r="D41" s="9"/>
      <c r="E41" s="9"/>
      <c r="G41" s="1"/>
      <c r="H41" s="1"/>
      <c r="I41" s="1"/>
      <c r="J41" s="1"/>
      <c r="K41" s="1"/>
      <c r="L41" s="1"/>
      <c r="M41" s="1"/>
      <c r="N41" s="1"/>
    </row>
    <row r="42" spans="1:23" ht="24" x14ac:dyDescent="0.25">
      <c r="M42" s="111" t="s">
        <v>86</v>
      </c>
      <c r="N42" s="54" t="s">
        <v>53</v>
      </c>
      <c r="O42" s="54" t="s">
        <v>54</v>
      </c>
      <c r="P42" s="54" t="s">
        <v>55</v>
      </c>
      <c r="Q42" s="55" t="s">
        <v>4</v>
      </c>
      <c r="S42" s="111" t="s">
        <v>86</v>
      </c>
      <c r="T42" s="54" t="s">
        <v>56</v>
      </c>
      <c r="U42" s="54" t="s">
        <v>57</v>
      </c>
      <c r="V42" s="54" t="s">
        <v>58</v>
      </c>
      <c r="W42" s="55" t="s">
        <v>4</v>
      </c>
    </row>
    <row r="43" spans="1:23" x14ac:dyDescent="0.25">
      <c r="M43" s="112" t="s">
        <v>18</v>
      </c>
      <c r="N43" s="109"/>
      <c r="O43" s="114">
        <v>156</v>
      </c>
      <c r="P43" s="114">
        <v>128</v>
      </c>
      <c r="Q43" s="139">
        <f>SUM(N43:P43)</f>
        <v>284</v>
      </c>
      <c r="S43" s="112" t="s">
        <v>18</v>
      </c>
      <c r="T43" s="116">
        <v>140</v>
      </c>
      <c r="U43" s="114">
        <v>131</v>
      </c>
      <c r="V43" s="114">
        <v>112</v>
      </c>
      <c r="W43" s="139">
        <f>SUM(T43:V43)</f>
        <v>383</v>
      </c>
    </row>
    <row r="44" spans="1:23" x14ac:dyDescent="0.25">
      <c r="M44" s="112" t="s">
        <v>87</v>
      </c>
      <c r="N44" s="109"/>
      <c r="O44" s="114">
        <v>0</v>
      </c>
      <c r="P44" s="114">
        <v>128</v>
      </c>
      <c r="Q44" s="139">
        <f t="shared" ref="Q44:Q48" si="16">SUM(N44:P44)</f>
        <v>128</v>
      </c>
      <c r="S44" s="112" t="s">
        <v>87</v>
      </c>
      <c r="T44" s="116">
        <v>0</v>
      </c>
      <c r="U44" s="114">
        <v>0</v>
      </c>
      <c r="V44" s="114">
        <v>0</v>
      </c>
      <c r="W44" s="139">
        <f t="shared" ref="W44:W47" si="17">SUM(T44:V44)</f>
        <v>0</v>
      </c>
    </row>
    <row r="45" spans="1:23" x14ac:dyDescent="0.25">
      <c r="M45" s="112" t="s">
        <v>42</v>
      </c>
      <c r="N45" s="109"/>
      <c r="O45" s="114">
        <v>40</v>
      </c>
      <c r="P45" s="114">
        <v>18</v>
      </c>
      <c r="Q45" s="139">
        <f t="shared" si="16"/>
        <v>58</v>
      </c>
      <c r="S45" s="112" t="s">
        <v>42</v>
      </c>
      <c r="T45" s="116">
        <v>27</v>
      </c>
      <c r="U45" s="114">
        <v>29</v>
      </c>
      <c r="V45" s="114">
        <v>25</v>
      </c>
      <c r="W45" s="139">
        <f t="shared" si="17"/>
        <v>81</v>
      </c>
    </row>
    <row r="46" spans="1:23" x14ac:dyDescent="0.25">
      <c r="M46" s="112" t="s">
        <v>88</v>
      </c>
      <c r="N46" s="109"/>
      <c r="O46" s="114">
        <v>34</v>
      </c>
      <c r="P46" s="114">
        <v>59</v>
      </c>
      <c r="Q46" s="139">
        <f t="shared" si="16"/>
        <v>93</v>
      </c>
      <c r="S46" s="112" t="s">
        <v>88</v>
      </c>
      <c r="T46" s="116">
        <v>68</v>
      </c>
      <c r="U46" s="114">
        <v>36</v>
      </c>
      <c r="V46" s="114">
        <v>59</v>
      </c>
      <c r="W46" s="139">
        <f t="shared" si="17"/>
        <v>163</v>
      </c>
    </row>
    <row r="47" spans="1:23" x14ac:dyDescent="0.25">
      <c r="M47" s="112" t="s">
        <v>89</v>
      </c>
      <c r="N47" s="109"/>
      <c r="O47" s="114">
        <v>42</v>
      </c>
      <c r="P47" s="114">
        <v>16</v>
      </c>
      <c r="Q47" s="139">
        <f t="shared" si="16"/>
        <v>58</v>
      </c>
      <c r="S47" s="112" t="s">
        <v>89</v>
      </c>
      <c r="T47" s="116">
        <v>25</v>
      </c>
      <c r="U47" s="114">
        <v>24</v>
      </c>
      <c r="V47" s="114">
        <v>6</v>
      </c>
      <c r="W47" s="139">
        <f t="shared" si="17"/>
        <v>55</v>
      </c>
    </row>
    <row r="48" spans="1:23" ht="15.75" thickBot="1" x14ac:dyDescent="0.3">
      <c r="M48" s="61" t="s">
        <v>90</v>
      </c>
      <c r="N48" s="110"/>
      <c r="O48" s="115">
        <v>413</v>
      </c>
      <c r="P48" s="115">
        <v>569</v>
      </c>
      <c r="Q48" s="140">
        <f t="shared" si="16"/>
        <v>982</v>
      </c>
      <c r="S48" s="61" t="s">
        <v>90</v>
      </c>
      <c r="T48" s="115">
        <f>SUM(T43:T47)</f>
        <v>260</v>
      </c>
      <c r="U48" s="115">
        <f>SUM(U43:U47)</f>
        <v>220</v>
      </c>
      <c r="V48" s="115">
        <f>SUM(V43:V47)</f>
        <v>202</v>
      </c>
      <c r="W48" s="169">
        <f>SUM(W43:W47)</f>
        <v>682</v>
      </c>
    </row>
    <row r="49" spans="13:14" x14ac:dyDescent="0.25">
      <c r="M49" s="5"/>
      <c r="N49" s="5"/>
    </row>
    <row r="50" spans="13:14" x14ac:dyDescent="0.25">
      <c r="M50" s="117" t="s">
        <v>91</v>
      </c>
      <c r="N50" s="5"/>
    </row>
  </sheetData>
  <sheetProtection algorithmName="SHA-512" hashValue="cLOjidwK+x9XNgxosJlMmMJhL4QtrwpbHvW0U3O50xv+UK4T/suGEfilQ3XR7VBn8i6xJKNR1vpLR2sYbkXWkw==" saltValue="zxrrjSEk8gyNOnk1TmsdZg==" spinCount="100000" sheet="1" objects="1" scenarios="1"/>
  <mergeCells count="4">
    <mergeCell ref="A1:E2"/>
    <mergeCell ref="G1:K2"/>
    <mergeCell ref="M1:Q2"/>
    <mergeCell ref="S1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6"/>
  <sheetViews>
    <sheetView topLeftCell="A19" workbookViewId="0">
      <pane xSplit="1" topLeftCell="J1" activePane="topRight" state="frozen"/>
      <selection pane="topRight" activeCell="AB33" sqref="AB33"/>
    </sheetView>
  </sheetViews>
  <sheetFormatPr baseColWidth="10" defaultColWidth="14.42578125" defaultRowHeight="15" customHeight="1" x14ac:dyDescent="0.2"/>
  <cols>
    <col min="1" max="1" width="29.7109375" style="19" customWidth="1"/>
    <col min="2" max="2" width="11.85546875" style="19" customWidth="1"/>
    <col min="3" max="3" width="11.7109375" style="19" customWidth="1"/>
    <col min="4" max="4" width="13.7109375" style="19" customWidth="1"/>
    <col min="5" max="6" width="15" style="19" customWidth="1"/>
    <col min="7" max="7" width="7.28515625" style="19" customWidth="1"/>
    <col min="8" max="8" width="36.5703125" style="19" customWidth="1"/>
    <col min="9" max="9" width="11" style="19" customWidth="1"/>
    <col min="10" max="10" width="11.85546875" style="19" customWidth="1"/>
    <col min="11" max="11" width="10.28515625" style="19" customWidth="1"/>
    <col min="12" max="12" width="12.85546875" style="19" customWidth="1"/>
    <col min="13" max="13" width="7.28515625" style="19" customWidth="1"/>
    <col min="14" max="14" width="8.42578125" style="19" customWidth="1"/>
    <col min="15" max="15" width="6.7109375" style="19" customWidth="1"/>
    <col min="16" max="16" width="27.7109375" style="19" customWidth="1"/>
    <col min="17" max="17" width="11.140625" style="19" customWidth="1"/>
    <col min="18" max="18" width="10.7109375" style="19" customWidth="1"/>
    <col min="19" max="19" width="10.42578125" style="19" customWidth="1"/>
    <col min="20" max="20" width="17.85546875" style="19" customWidth="1"/>
    <col min="21" max="23" width="6.7109375" style="19" customWidth="1"/>
    <col min="24" max="24" width="27.85546875" style="19" customWidth="1"/>
    <col min="25" max="25" width="10" style="19" customWidth="1"/>
    <col min="26" max="26" width="11.28515625" style="19" customWidth="1"/>
    <col min="27" max="27" width="11.7109375" style="19" customWidth="1"/>
    <col min="28" max="28" width="16.85546875" style="19" customWidth="1"/>
    <col min="29" max="29" width="9.85546875" style="19" customWidth="1"/>
    <col min="30" max="16384" width="14.42578125" style="19"/>
  </cols>
  <sheetData>
    <row r="1" spans="1:28" ht="15" customHeight="1" x14ac:dyDescent="0.2">
      <c r="A1" s="148" t="s">
        <v>73</v>
      </c>
      <c r="B1" s="149"/>
      <c r="C1" s="149"/>
      <c r="D1" s="149"/>
      <c r="E1" s="150"/>
      <c r="F1" s="141"/>
      <c r="G1" s="98"/>
      <c r="H1" s="148" t="s">
        <v>74</v>
      </c>
      <c r="I1" s="149"/>
      <c r="J1" s="149"/>
      <c r="K1" s="149"/>
      <c r="L1" s="150"/>
      <c r="M1" s="98"/>
      <c r="N1" s="68"/>
      <c r="P1" s="148" t="s">
        <v>75</v>
      </c>
      <c r="Q1" s="149"/>
      <c r="R1" s="149"/>
      <c r="S1" s="149"/>
      <c r="T1" s="150"/>
      <c r="X1" s="148" t="s">
        <v>76</v>
      </c>
      <c r="Y1" s="149"/>
      <c r="Z1" s="149"/>
      <c r="AA1" s="149"/>
      <c r="AB1" s="150"/>
    </row>
    <row r="2" spans="1:28" ht="22.5" customHeight="1" thickBot="1" x14ac:dyDescent="0.25">
      <c r="A2" s="151"/>
      <c r="B2" s="152"/>
      <c r="C2" s="152"/>
      <c r="D2" s="152"/>
      <c r="E2" s="153"/>
      <c r="F2" s="141"/>
      <c r="G2" s="98"/>
      <c r="H2" s="151"/>
      <c r="I2" s="152"/>
      <c r="J2" s="152"/>
      <c r="K2" s="152"/>
      <c r="L2" s="153"/>
      <c r="M2" s="98"/>
      <c r="N2" s="68"/>
      <c r="P2" s="151"/>
      <c r="Q2" s="152"/>
      <c r="R2" s="152"/>
      <c r="S2" s="152"/>
      <c r="T2" s="153"/>
      <c r="X2" s="151"/>
      <c r="Y2" s="152"/>
      <c r="Z2" s="152"/>
      <c r="AA2" s="152"/>
      <c r="AB2" s="153"/>
    </row>
    <row r="3" spans="1:28" ht="18" customHeight="1" x14ac:dyDescent="0.25">
      <c r="A3" s="16"/>
      <c r="B3" s="17"/>
      <c r="C3" s="17"/>
      <c r="D3" s="17"/>
      <c r="E3" s="17"/>
      <c r="F3" s="17"/>
      <c r="G3" s="17"/>
      <c r="H3" s="16"/>
      <c r="I3" s="17"/>
      <c r="J3" s="17"/>
      <c r="K3" s="17"/>
      <c r="L3" s="17"/>
      <c r="M3" s="17"/>
      <c r="N3" s="17"/>
      <c r="O3" s="17"/>
      <c r="P3" s="16"/>
      <c r="Q3" s="17"/>
      <c r="R3" s="17"/>
      <c r="S3" s="17"/>
      <c r="T3" s="17"/>
      <c r="U3" s="17"/>
      <c r="V3" s="17"/>
      <c r="W3" s="17"/>
      <c r="X3" s="16"/>
      <c r="Y3" s="17"/>
      <c r="Z3" s="17"/>
      <c r="AA3" s="17"/>
      <c r="AB3" s="17"/>
    </row>
    <row r="4" spans="1:28" ht="16.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21" customHeight="1" x14ac:dyDescent="0.2">
      <c r="A5" s="99" t="s">
        <v>0</v>
      </c>
      <c r="B5" s="100" t="s">
        <v>1</v>
      </c>
      <c r="C5" s="100" t="s">
        <v>2</v>
      </c>
      <c r="D5" s="100" t="s">
        <v>3</v>
      </c>
      <c r="E5" s="100" t="s">
        <v>4</v>
      </c>
      <c r="F5" s="142"/>
      <c r="G5" s="17"/>
      <c r="H5" s="99" t="s">
        <v>0</v>
      </c>
      <c r="I5" s="100" t="s">
        <v>50</v>
      </c>
      <c r="J5" s="100" t="s">
        <v>51</v>
      </c>
      <c r="K5" s="100" t="s">
        <v>52</v>
      </c>
      <c r="L5" s="100" t="s">
        <v>4</v>
      </c>
      <c r="P5" s="99" t="s">
        <v>0</v>
      </c>
      <c r="Q5" s="100" t="s">
        <v>53</v>
      </c>
      <c r="R5" s="100" t="s">
        <v>54</v>
      </c>
      <c r="S5" s="100" t="s">
        <v>55</v>
      </c>
      <c r="T5" s="100" t="s">
        <v>4</v>
      </c>
      <c r="X5" s="99" t="s">
        <v>0</v>
      </c>
      <c r="Y5" s="100" t="s">
        <v>56</v>
      </c>
      <c r="Z5" s="100" t="s">
        <v>57</v>
      </c>
      <c r="AA5" s="100" t="s">
        <v>58</v>
      </c>
      <c r="AB5" s="100" t="s">
        <v>4</v>
      </c>
    </row>
    <row r="6" spans="1:28" ht="17.25" customHeight="1" x14ac:dyDescent="0.25">
      <c r="A6" s="46" t="s">
        <v>42</v>
      </c>
      <c r="B6" s="80">
        <v>13</v>
      </c>
      <c r="C6" s="80">
        <v>10</v>
      </c>
      <c r="D6" s="80">
        <v>16</v>
      </c>
      <c r="E6" s="102">
        <f t="shared" ref="E6:E15" si="0">SUM(B6:D6)</f>
        <v>39</v>
      </c>
      <c r="F6" s="143"/>
      <c r="G6" s="17"/>
      <c r="H6" s="46" t="s">
        <v>42</v>
      </c>
      <c r="I6" s="80">
        <v>14</v>
      </c>
      <c r="J6" s="80">
        <v>21</v>
      </c>
      <c r="K6" s="80">
        <v>16</v>
      </c>
      <c r="L6" s="102">
        <f t="shared" ref="L6:L28" si="1">SUM(I6:K6)</f>
        <v>51</v>
      </c>
      <c r="P6" s="46" t="s">
        <v>42</v>
      </c>
      <c r="Q6" s="80">
        <v>11</v>
      </c>
      <c r="R6" s="80">
        <v>20</v>
      </c>
      <c r="S6" s="80">
        <v>20</v>
      </c>
      <c r="T6" s="102">
        <f t="shared" ref="T6:T28" si="2">SUM(Q6:S6)</f>
        <v>51</v>
      </c>
      <c r="X6" s="46" t="s">
        <v>42</v>
      </c>
      <c r="Y6" s="80">
        <v>21</v>
      </c>
      <c r="Z6" s="80">
        <v>18</v>
      </c>
      <c r="AA6" s="80">
        <v>12</v>
      </c>
      <c r="AB6" s="102">
        <f t="shared" ref="AB6:AB28" si="3">SUM(Y6:AA6)</f>
        <v>51</v>
      </c>
    </row>
    <row r="7" spans="1:28" ht="17.25" customHeight="1" x14ac:dyDescent="0.25">
      <c r="A7" s="46" t="s">
        <v>43</v>
      </c>
      <c r="B7" s="80">
        <v>39</v>
      </c>
      <c r="C7" s="80">
        <v>38</v>
      </c>
      <c r="D7" s="80">
        <v>31</v>
      </c>
      <c r="E7" s="102">
        <f t="shared" si="0"/>
        <v>108</v>
      </c>
      <c r="F7" s="143"/>
      <c r="G7" s="17"/>
      <c r="H7" s="46" t="s">
        <v>43</v>
      </c>
      <c r="I7" s="80">
        <v>39</v>
      </c>
      <c r="J7" s="80">
        <v>19</v>
      </c>
      <c r="K7" s="80">
        <v>38</v>
      </c>
      <c r="L7" s="102">
        <f t="shared" si="1"/>
        <v>96</v>
      </c>
      <c r="P7" s="46" t="s">
        <v>43</v>
      </c>
      <c r="Q7" s="80">
        <v>38</v>
      </c>
      <c r="R7" s="80">
        <v>28</v>
      </c>
      <c r="S7" s="80">
        <v>27</v>
      </c>
      <c r="T7" s="102">
        <f t="shared" si="2"/>
        <v>93</v>
      </c>
      <c r="X7" s="46" t="s">
        <v>43</v>
      </c>
      <c r="Y7" s="80">
        <v>40</v>
      </c>
      <c r="Z7" s="80">
        <v>25</v>
      </c>
      <c r="AA7" s="80">
        <v>29</v>
      </c>
      <c r="AB7" s="102">
        <f t="shared" si="3"/>
        <v>94</v>
      </c>
    </row>
    <row r="8" spans="1:28" ht="17.25" customHeight="1" x14ac:dyDescent="0.25">
      <c r="A8" s="46" t="s">
        <v>44</v>
      </c>
      <c r="B8" s="80">
        <v>207</v>
      </c>
      <c r="C8" s="80">
        <v>205</v>
      </c>
      <c r="D8" s="80">
        <v>188</v>
      </c>
      <c r="E8" s="102">
        <f t="shared" si="0"/>
        <v>600</v>
      </c>
      <c r="F8" s="143"/>
      <c r="G8" s="17"/>
      <c r="H8" s="46" t="s">
        <v>44</v>
      </c>
      <c r="I8" s="80">
        <v>152</v>
      </c>
      <c r="J8" s="80">
        <v>158</v>
      </c>
      <c r="K8" s="80">
        <v>161</v>
      </c>
      <c r="L8" s="102">
        <f t="shared" si="1"/>
        <v>471</v>
      </c>
      <c r="P8" s="46" t="s">
        <v>44</v>
      </c>
      <c r="Q8" s="80">
        <v>188</v>
      </c>
      <c r="R8" s="80">
        <v>192</v>
      </c>
      <c r="S8" s="80">
        <v>169</v>
      </c>
      <c r="T8" s="102">
        <f t="shared" si="2"/>
        <v>549</v>
      </c>
      <c r="X8" s="46" t="s">
        <v>44</v>
      </c>
      <c r="Y8" s="80">
        <v>174</v>
      </c>
      <c r="Z8" s="80">
        <v>166</v>
      </c>
      <c r="AA8" s="80">
        <v>165</v>
      </c>
      <c r="AB8" s="102">
        <f t="shared" si="3"/>
        <v>505</v>
      </c>
    </row>
    <row r="9" spans="1:28" ht="17.25" customHeight="1" x14ac:dyDescent="0.25">
      <c r="A9" s="47" t="s">
        <v>9</v>
      </c>
      <c r="B9" s="80">
        <v>19</v>
      </c>
      <c r="C9" s="80">
        <v>6</v>
      </c>
      <c r="D9" s="80">
        <v>17</v>
      </c>
      <c r="E9" s="102">
        <f t="shared" si="0"/>
        <v>42</v>
      </c>
      <c r="F9" s="143"/>
      <c r="G9" s="17"/>
      <c r="H9" s="47" t="s">
        <v>9</v>
      </c>
      <c r="I9" s="80">
        <v>10</v>
      </c>
      <c r="J9" s="80">
        <v>14</v>
      </c>
      <c r="K9" s="80">
        <v>10</v>
      </c>
      <c r="L9" s="102">
        <f t="shared" si="1"/>
        <v>34</v>
      </c>
      <c r="P9" s="47" t="s">
        <v>9</v>
      </c>
      <c r="Q9" s="80">
        <v>19</v>
      </c>
      <c r="R9" s="80">
        <v>23</v>
      </c>
      <c r="S9" s="80">
        <v>17</v>
      </c>
      <c r="T9" s="102">
        <f t="shared" si="2"/>
        <v>59</v>
      </c>
      <c r="X9" s="47" t="s">
        <v>9</v>
      </c>
      <c r="Y9" s="80">
        <v>12</v>
      </c>
      <c r="Z9" s="80">
        <v>18</v>
      </c>
      <c r="AA9" s="80">
        <v>13</v>
      </c>
      <c r="AB9" s="102">
        <f t="shared" si="3"/>
        <v>43</v>
      </c>
    </row>
    <row r="10" spans="1:28" ht="17.25" customHeight="1" x14ac:dyDescent="0.25">
      <c r="A10" s="47" t="s">
        <v>12</v>
      </c>
      <c r="B10" s="80">
        <v>0</v>
      </c>
      <c r="C10" s="80">
        <v>31</v>
      </c>
      <c r="D10" s="80">
        <v>34</v>
      </c>
      <c r="E10" s="102">
        <f t="shared" si="0"/>
        <v>65</v>
      </c>
      <c r="F10" s="143"/>
      <c r="G10" s="17"/>
      <c r="H10" s="47" t="s">
        <v>12</v>
      </c>
      <c r="I10" s="80">
        <v>35</v>
      </c>
      <c r="J10" s="80">
        <v>30</v>
      </c>
      <c r="K10" s="80">
        <v>25</v>
      </c>
      <c r="L10" s="102">
        <f t="shared" si="1"/>
        <v>90</v>
      </c>
      <c r="P10" s="47" t="s">
        <v>12</v>
      </c>
      <c r="Q10" s="80">
        <v>36</v>
      </c>
      <c r="R10" s="80">
        <v>21</v>
      </c>
      <c r="S10" s="80">
        <v>34</v>
      </c>
      <c r="T10" s="102">
        <f t="shared" si="2"/>
        <v>91</v>
      </c>
      <c r="X10" s="47" t="s">
        <v>12</v>
      </c>
      <c r="Y10" s="80">
        <v>49</v>
      </c>
      <c r="Z10" s="80">
        <v>48</v>
      </c>
      <c r="AA10" s="80">
        <v>38</v>
      </c>
      <c r="AB10" s="102">
        <f t="shared" si="3"/>
        <v>135</v>
      </c>
    </row>
    <row r="11" spans="1:28" ht="17.25" customHeight="1" x14ac:dyDescent="0.25">
      <c r="A11" s="46" t="s">
        <v>45</v>
      </c>
      <c r="B11" s="80">
        <v>155</v>
      </c>
      <c r="C11" s="80">
        <v>138</v>
      </c>
      <c r="D11" s="80">
        <v>131</v>
      </c>
      <c r="E11" s="102">
        <f t="shared" si="0"/>
        <v>424</v>
      </c>
      <c r="F11" s="143"/>
      <c r="G11" s="17"/>
      <c r="H11" s="46" t="s">
        <v>45</v>
      </c>
      <c r="I11" s="80">
        <v>120</v>
      </c>
      <c r="J11" s="80">
        <v>159</v>
      </c>
      <c r="K11" s="80">
        <v>76</v>
      </c>
      <c r="L11" s="102">
        <f t="shared" si="1"/>
        <v>355</v>
      </c>
      <c r="P11" s="46" t="s">
        <v>45</v>
      </c>
      <c r="Q11" s="80">
        <v>159</v>
      </c>
      <c r="R11" s="80">
        <v>137</v>
      </c>
      <c r="S11" s="80">
        <v>134</v>
      </c>
      <c r="T11" s="102">
        <f t="shared" si="2"/>
        <v>430</v>
      </c>
      <c r="X11" s="46" t="s">
        <v>45</v>
      </c>
      <c r="Y11" s="80">
        <v>133</v>
      </c>
      <c r="Z11" s="80">
        <v>99</v>
      </c>
      <c r="AA11" s="80">
        <v>105</v>
      </c>
      <c r="AB11" s="102">
        <f t="shared" si="3"/>
        <v>337</v>
      </c>
    </row>
    <row r="12" spans="1:28" ht="17.25" customHeight="1" x14ac:dyDescent="0.25">
      <c r="A12" s="46" t="s">
        <v>13</v>
      </c>
      <c r="B12" s="80">
        <v>11</v>
      </c>
      <c r="C12" s="80">
        <v>7</v>
      </c>
      <c r="D12" s="80">
        <v>4</v>
      </c>
      <c r="E12" s="102">
        <f t="shared" si="0"/>
        <v>22</v>
      </c>
      <c r="F12" s="143"/>
      <c r="G12" s="17"/>
      <c r="H12" s="46" t="s">
        <v>13</v>
      </c>
      <c r="I12" s="80">
        <v>3</v>
      </c>
      <c r="J12" s="80">
        <v>8</v>
      </c>
      <c r="K12" s="80">
        <v>5</v>
      </c>
      <c r="L12" s="102">
        <f t="shared" si="1"/>
        <v>16</v>
      </c>
      <c r="P12" s="46" t="s">
        <v>13</v>
      </c>
      <c r="Q12" s="80">
        <v>3</v>
      </c>
      <c r="R12" s="80">
        <v>2</v>
      </c>
      <c r="S12" s="80">
        <v>2</v>
      </c>
      <c r="T12" s="102">
        <f t="shared" si="2"/>
        <v>7</v>
      </c>
      <c r="X12" s="46" t="s">
        <v>13</v>
      </c>
      <c r="Y12" s="80">
        <v>4</v>
      </c>
      <c r="Z12" s="80">
        <v>2</v>
      </c>
      <c r="AA12" s="80">
        <v>4</v>
      </c>
      <c r="AB12" s="102">
        <f t="shared" si="3"/>
        <v>10</v>
      </c>
    </row>
    <row r="13" spans="1:28" ht="17.25" customHeight="1" x14ac:dyDescent="0.25">
      <c r="A13" s="46" t="s">
        <v>14</v>
      </c>
      <c r="B13" s="80">
        <v>47</v>
      </c>
      <c r="C13" s="80">
        <v>46</v>
      </c>
      <c r="D13" s="80">
        <v>83</v>
      </c>
      <c r="E13" s="102">
        <f t="shared" si="0"/>
        <v>176</v>
      </c>
      <c r="F13" s="143"/>
      <c r="G13" s="17"/>
      <c r="H13" s="46" t="s">
        <v>14</v>
      </c>
      <c r="I13" s="80">
        <v>70</v>
      </c>
      <c r="J13" s="80">
        <v>16</v>
      </c>
      <c r="K13" s="80">
        <v>70</v>
      </c>
      <c r="L13" s="102">
        <f t="shared" si="1"/>
        <v>156</v>
      </c>
      <c r="P13" s="46" t="s">
        <v>14</v>
      </c>
      <c r="Q13" s="80">
        <v>87</v>
      </c>
      <c r="R13" s="80">
        <v>67</v>
      </c>
      <c r="S13" s="80">
        <v>89</v>
      </c>
      <c r="T13" s="102">
        <f t="shared" si="2"/>
        <v>243</v>
      </c>
      <c r="X13" s="46" t="s">
        <v>14</v>
      </c>
      <c r="Y13" s="80">
        <v>68</v>
      </c>
      <c r="Z13" s="80">
        <v>59</v>
      </c>
      <c r="AA13" s="80">
        <v>32</v>
      </c>
      <c r="AB13" s="102">
        <f t="shared" si="3"/>
        <v>159</v>
      </c>
    </row>
    <row r="14" spans="1:28" ht="17.25" customHeight="1" x14ac:dyDescent="0.25">
      <c r="A14" s="46" t="s">
        <v>16</v>
      </c>
      <c r="B14" s="80">
        <v>11</v>
      </c>
      <c r="C14" s="80">
        <v>14</v>
      </c>
      <c r="D14" s="80">
        <v>11</v>
      </c>
      <c r="E14" s="102">
        <f t="shared" si="0"/>
        <v>36</v>
      </c>
      <c r="F14" s="143"/>
      <c r="G14" s="17"/>
      <c r="H14" s="46" t="s">
        <v>16</v>
      </c>
      <c r="I14" s="80">
        <v>5</v>
      </c>
      <c r="J14" s="80">
        <v>7</v>
      </c>
      <c r="K14" s="80">
        <v>10</v>
      </c>
      <c r="L14" s="102">
        <f t="shared" si="1"/>
        <v>22</v>
      </c>
      <c r="P14" s="46" t="s">
        <v>16</v>
      </c>
      <c r="Q14" s="80">
        <v>15</v>
      </c>
      <c r="R14" s="80">
        <v>14</v>
      </c>
      <c r="S14" s="80">
        <v>13</v>
      </c>
      <c r="T14" s="102">
        <f t="shared" si="2"/>
        <v>42</v>
      </c>
      <c r="X14" s="46" t="s">
        <v>16</v>
      </c>
      <c r="Y14" s="80">
        <v>12</v>
      </c>
      <c r="Z14" s="80">
        <v>11</v>
      </c>
      <c r="AA14" s="80">
        <v>8</v>
      </c>
      <c r="AB14" s="102">
        <f t="shared" si="3"/>
        <v>31</v>
      </c>
    </row>
    <row r="15" spans="1:28" ht="17.25" customHeight="1" x14ac:dyDescent="0.25">
      <c r="A15" s="46" t="s">
        <v>17</v>
      </c>
      <c r="B15" s="80">
        <v>12</v>
      </c>
      <c r="C15" s="80">
        <v>15</v>
      </c>
      <c r="D15" s="80">
        <v>26</v>
      </c>
      <c r="E15" s="102">
        <f t="shared" si="0"/>
        <v>53</v>
      </c>
      <c r="F15" s="143"/>
      <c r="G15" s="17"/>
      <c r="H15" s="46" t="s">
        <v>17</v>
      </c>
      <c r="I15" s="80">
        <v>7</v>
      </c>
      <c r="J15" s="80">
        <v>16</v>
      </c>
      <c r="K15" s="80">
        <v>10</v>
      </c>
      <c r="L15" s="102">
        <f t="shared" si="1"/>
        <v>33</v>
      </c>
      <c r="P15" s="46" t="s">
        <v>17</v>
      </c>
      <c r="Q15" s="80">
        <v>12</v>
      </c>
      <c r="R15" s="80">
        <v>15</v>
      </c>
      <c r="S15" s="80">
        <v>23</v>
      </c>
      <c r="T15" s="102">
        <f t="shared" si="2"/>
        <v>50</v>
      </c>
      <c r="X15" s="46" t="s">
        <v>17</v>
      </c>
      <c r="Y15" s="80">
        <v>16</v>
      </c>
      <c r="Z15" s="80">
        <v>17</v>
      </c>
      <c r="AA15" s="80">
        <v>18</v>
      </c>
      <c r="AB15" s="102">
        <f t="shared" si="3"/>
        <v>51</v>
      </c>
    </row>
    <row r="16" spans="1:28" ht="17.25" customHeight="1" x14ac:dyDescent="0.25">
      <c r="A16" s="46" t="s">
        <v>88</v>
      </c>
      <c r="B16" s="80">
        <v>0</v>
      </c>
      <c r="C16" s="80">
        <v>0</v>
      </c>
      <c r="D16" s="80">
        <v>6</v>
      </c>
      <c r="E16" s="102">
        <f t="shared" ref="E16:E28" si="4">SUM(B16:D16)</f>
        <v>6</v>
      </c>
      <c r="F16" s="143"/>
      <c r="G16" s="17"/>
      <c r="H16" s="46" t="s">
        <v>88</v>
      </c>
      <c r="I16" s="80">
        <v>11</v>
      </c>
      <c r="J16" s="80">
        <v>42</v>
      </c>
      <c r="K16" s="80">
        <v>32</v>
      </c>
      <c r="L16" s="102">
        <f t="shared" si="1"/>
        <v>85</v>
      </c>
      <c r="P16" s="46" t="s">
        <v>88</v>
      </c>
      <c r="Q16" s="80">
        <v>29</v>
      </c>
      <c r="R16" s="80">
        <v>30</v>
      </c>
      <c r="S16" s="80">
        <v>39</v>
      </c>
      <c r="T16" s="102">
        <f t="shared" si="2"/>
        <v>98</v>
      </c>
      <c r="X16" s="46" t="s">
        <v>88</v>
      </c>
      <c r="Y16" s="80">
        <v>13</v>
      </c>
      <c r="Z16" s="80">
        <v>30</v>
      </c>
      <c r="AA16" s="80">
        <v>12</v>
      </c>
      <c r="AB16" s="102">
        <f t="shared" si="3"/>
        <v>55</v>
      </c>
    </row>
    <row r="17" spans="1:28" ht="17.25" customHeight="1" x14ac:dyDescent="0.25">
      <c r="A17" s="46" t="s">
        <v>46</v>
      </c>
      <c r="B17" s="80">
        <v>19</v>
      </c>
      <c r="C17" s="80">
        <v>13</v>
      </c>
      <c r="D17" s="80">
        <v>9</v>
      </c>
      <c r="E17" s="102">
        <f t="shared" si="4"/>
        <v>41</v>
      </c>
      <c r="F17" s="143"/>
      <c r="G17" s="17"/>
      <c r="H17" s="46" t="s">
        <v>46</v>
      </c>
      <c r="I17" s="80">
        <v>6</v>
      </c>
      <c r="J17" s="80">
        <v>10</v>
      </c>
      <c r="K17" s="80">
        <v>3</v>
      </c>
      <c r="L17" s="102">
        <f t="shared" si="1"/>
        <v>19</v>
      </c>
      <c r="P17" s="46" t="s">
        <v>46</v>
      </c>
      <c r="Q17" s="80">
        <v>9</v>
      </c>
      <c r="R17" s="80">
        <v>22</v>
      </c>
      <c r="S17" s="80">
        <v>27</v>
      </c>
      <c r="T17" s="102">
        <f t="shared" si="2"/>
        <v>58</v>
      </c>
      <c r="X17" s="46" t="s">
        <v>46</v>
      </c>
      <c r="Y17" s="80">
        <v>20</v>
      </c>
      <c r="Z17" s="80">
        <v>3</v>
      </c>
      <c r="AA17" s="80">
        <v>3</v>
      </c>
      <c r="AB17" s="102">
        <f t="shared" si="3"/>
        <v>26</v>
      </c>
    </row>
    <row r="18" spans="1:28" ht="17.25" customHeight="1" x14ac:dyDescent="0.25">
      <c r="A18" s="46" t="s">
        <v>20</v>
      </c>
      <c r="B18" s="45">
        <v>50</v>
      </c>
      <c r="C18" s="45">
        <v>49</v>
      </c>
      <c r="D18" s="45">
        <v>40</v>
      </c>
      <c r="E18" s="102">
        <f t="shared" si="4"/>
        <v>139</v>
      </c>
      <c r="F18" s="143"/>
      <c r="G18" s="17"/>
      <c r="H18" s="46" t="s">
        <v>20</v>
      </c>
      <c r="I18" s="80">
        <v>46</v>
      </c>
      <c r="J18" s="80">
        <v>1</v>
      </c>
      <c r="K18" s="80">
        <v>46</v>
      </c>
      <c r="L18" s="102">
        <f t="shared" si="1"/>
        <v>93</v>
      </c>
      <c r="P18" s="46" t="s">
        <v>20</v>
      </c>
      <c r="Q18" s="80">
        <v>54</v>
      </c>
      <c r="R18" s="80">
        <v>58</v>
      </c>
      <c r="S18" s="80">
        <v>40</v>
      </c>
      <c r="T18" s="102">
        <f t="shared" si="2"/>
        <v>152</v>
      </c>
      <c r="X18" s="46" t="s">
        <v>20</v>
      </c>
      <c r="Y18" s="80">
        <v>68</v>
      </c>
      <c r="Z18" s="80">
        <v>61</v>
      </c>
      <c r="AA18" s="80">
        <v>30</v>
      </c>
      <c r="AB18" s="102">
        <f t="shared" si="3"/>
        <v>159</v>
      </c>
    </row>
    <row r="19" spans="1:28" ht="17.25" customHeight="1" x14ac:dyDescent="0.25">
      <c r="A19" s="46" t="s">
        <v>49</v>
      </c>
      <c r="B19" s="45">
        <v>6</v>
      </c>
      <c r="C19" s="45">
        <v>4</v>
      </c>
      <c r="D19" s="45">
        <v>5</v>
      </c>
      <c r="E19" s="102">
        <f t="shared" si="4"/>
        <v>15</v>
      </c>
      <c r="F19" s="143"/>
      <c r="G19" s="17"/>
      <c r="H19" s="46" t="s">
        <v>49</v>
      </c>
      <c r="I19" s="45">
        <v>1</v>
      </c>
      <c r="J19" s="45">
        <v>3</v>
      </c>
      <c r="K19" s="45">
        <v>8</v>
      </c>
      <c r="L19" s="102">
        <f t="shared" si="1"/>
        <v>12</v>
      </c>
      <c r="P19" s="46" t="s">
        <v>49</v>
      </c>
      <c r="Q19" s="45">
        <v>10</v>
      </c>
      <c r="R19" s="45">
        <v>11</v>
      </c>
      <c r="S19" s="45">
        <v>5</v>
      </c>
      <c r="T19" s="102">
        <f t="shared" si="2"/>
        <v>26</v>
      </c>
      <c r="X19" s="46" t="s">
        <v>49</v>
      </c>
      <c r="Y19" s="45">
        <v>19</v>
      </c>
      <c r="Z19" s="45">
        <v>15</v>
      </c>
      <c r="AA19" s="45">
        <v>12</v>
      </c>
      <c r="AB19" s="102">
        <f t="shared" si="3"/>
        <v>46</v>
      </c>
    </row>
    <row r="20" spans="1:28" ht="17.25" customHeight="1" x14ac:dyDescent="0.25">
      <c r="A20" s="46" t="s">
        <v>47</v>
      </c>
      <c r="B20" s="80">
        <v>48</v>
      </c>
      <c r="C20" s="80">
        <v>44</v>
      </c>
      <c r="D20" s="80">
        <v>48</v>
      </c>
      <c r="E20" s="102">
        <f t="shared" si="4"/>
        <v>140</v>
      </c>
      <c r="F20" s="143"/>
      <c r="G20" s="17"/>
      <c r="H20" s="46" t="s">
        <v>47</v>
      </c>
      <c r="I20" s="45">
        <v>20</v>
      </c>
      <c r="J20" s="45">
        <v>66</v>
      </c>
      <c r="K20" s="45">
        <v>84</v>
      </c>
      <c r="L20" s="102">
        <f t="shared" si="1"/>
        <v>170</v>
      </c>
      <c r="P20" s="46" t="s">
        <v>47</v>
      </c>
      <c r="Q20" s="45">
        <v>74</v>
      </c>
      <c r="R20" s="45">
        <v>61</v>
      </c>
      <c r="S20" s="45">
        <v>86</v>
      </c>
      <c r="T20" s="102">
        <f t="shared" si="2"/>
        <v>221</v>
      </c>
      <c r="X20" s="46" t="s">
        <v>47</v>
      </c>
      <c r="Y20" s="45">
        <v>84</v>
      </c>
      <c r="Z20" s="45">
        <v>63</v>
      </c>
      <c r="AA20" s="45">
        <v>65</v>
      </c>
      <c r="AB20" s="102">
        <f t="shared" si="3"/>
        <v>212</v>
      </c>
    </row>
    <row r="21" spans="1:28" ht="17.25" customHeight="1" x14ac:dyDescent="0.25">
      <c r="A21" s="46" t="s">
        <v>97</v>
      </c>
      <c r="B21" s="80">
        <v>173</v>
      </c>
      <c r="C21" s="80">
        <v>241</v>
      </c>
      <c r="D21" s="80">
        <v>248</v>
      </c>
      <c r="E21" s="102">
        <f t="shared" si="4"/>
        <v>662</v>
      </c>
      <c r="F21" s="143"/>
      <c r="G21" s="17"/>
      <c r="H21" s="46" t="s">
        <v>97</v>
      </c>
      <c r="I21" s="80">
        <v>97</v>
      </c>
      <c r="J21" s="80">
        <v>336</v>
      </c>
      <c r="K21" s="80">
        <v>273</v>
      </c>
      <c r="L21" s="102">
        <f t="shared" si="1"/>
        <v>706</v>
      </c>
      <c r="P21" s="46" t="s">
        <v>97</v>
      </c>
      <c r="Q21" s="80">
        <v>295</v>
      </c>
      <c r="R21" s="80">
        <v>127</v>
      </c>
      <c r="S21" s="80">
        <v>335</v>
      </c>
      <c r="T21" s="102">
        <f t="shared" si="2"/>
        <v>757</v>
      </c>
      <c r="X21" s="46" t="s">
        <v>97</v>
      </c>
      <c r="Y21" s="80">
        <v>287</v>
      </c>
      <c r="Z21" s="80">
        <v>279</v>
      </c>
      <c r="AA21" s="80">
        <v>185</v>
      </c>
      <c r="AB21" s="102">
        <f t="shared" si="3"/>
        <v>751</v>
      </c>
    </row>
    <row r="22" spans="1:28" ht="17.25" customHeight="1" x14ac:dyDescent="0.25">
      <c r="A22" s="46" t="s">
        <v>24</v>
      </c>
      <c r="B22" s="80">
        <v>367</v>
      </c>
      <c r="C22" s="80">
        <v>238</v>
      </c>
      <c r="D22" s="80">
        <v>269</v>
      </c>
      <c r="E22" s="102">
        <f t="shared" si="4"/>
        <v>874</v>
      </c>
      <c r="F22" s="143"/>
      <c r="G22" s="17"/>
      <c r="H22" s="46" t="s">
        <v>24</v>
      </c>
      <c r="I22" s="80">
        <v>251</v>
      </c>
      <c r="J22" s="80">
        <v>307</v>
      </c>
      <c r="K22" s="80">
        <v>224</v>
      </c>
      <c r="L22" s="102">
        <f t="shared" si="1"/>
        <v>782</v>
      </c>
      <c r="P22" s="46" t="s">
        <v>24</v>
      </c>
      <c r="Q22" s="80">
        <v>277</v>
      </c>
      <c r="R22" s="80">
        <v>248</v>
      </c>
      <c r="S22" s="80">
        <v>296</v>
      </c>
      <c r="T22" s="102">
        <f t="shared" si="2"/>
        <v>821</v>
      </c>
      <c r="X22" s="46" t="s">
        <v>24</v>
      </c>
      <c r="Y22" s="80">
        <v>315</v>
      </c>
      <c r="Z22" s="80">
        <v>290</v>
      </c>
      <c r="AA22" s="80">
        <v>217</v>
      </c>
      <c r="AB22" s="102">
        <f t="shared" si="3"/>
        <v>822</v>
      </c>
    </row>
    <row r="23" spans="1:28" ht="17.25" customHeight="1" x14ac:dyDescent="0.25">
      <c r="A23" s="46" t="s">
        <v>48</v>
      </c>
      <c r="B23" s="80">
        <v>281</v>
      </c>
      <c r="C23" s="80">
        <v>247</v>
      </c>
      <c r="D23" s="80">
        <v>240</v>
      </c>
      <c r="E23" s="102">
        <f t="shared" si="4"/>
        <v>768</v>
      </c>
      <c r="F23" s="143"/>
      <c r="G23" s="17"/>
      <c r="H23" s="46" t="s">
        <v>48</v>
      </c>
      <c r="I23" s="80">
        <v>196</v>
      </c>
      <c r="J23" s="80">
        <v>322</v>
      </c>
      <c r="K23" s="80">
        <v>222</v>
      </c>
      <c r="L23" s="102">
        <f t="shared" si="1"/>
        <v>740</v>
      </c>
      <c r="P23" s="46" t="s">
        <v>48</v>
      </c>
      <c r="Q23" s="80">
        <v>274</v>
      </c>
      <c r="R23" s="80">
        <v>241</v>
      </c>
      <c r="S23" s="80">
        <v>95</v>
      </c>
      <c r="T23" s="102">
        <f t="shared" si="2"/>
        <v>610</v>
      </c>
      <c r="X23" s="46" t="s">
        <v>48</v>
      </c>
      <c r="Y23" s="80">
        <v>245</v>
      </c>
      <c r="Z23" s="80">
        <v>230</v>
      </c>
      <c r="AA23" s="80">
        <v>228</v>
      </c>
      <c r="AB23" s="102">
        <f t="shared" si="3"/>
        <v>703</v>
      </c>
    </row>
    <row r="24" spans="1:28" ht="17.25" customHeight="1" x14ac:dyDescent="0.25">
      <c r="A24" s="46" t="s">
        <v>27</v>
      </c>
      <c r="B24" s="80">
        <v>105</v>
      </c>
      <c r="C24" s="80">
        <v>123</v>
      </c>
      <c r="D24" s="80">
        <v>109</v>
      </c>
      <c r="E24" s="102">
        <f t="shared" si="4"/>
        <v>337</v>
      </c>
      <c r="F24" s="143"/>
      <c r="G24" s="17"/>
      <c r="H24" s="46" t="s">
        <v>27</v>
      </c>
      <c r="I24" s="80">
        <v>95</v>
      </c>
      <c r="J24" s="80">
        <v>134</v>
      </c>
      <c r="K24" s="80">
        <v>107</v>
      </c>
      <c r="L24" s="102">
        <f t="shared" si="1"/>
        <v>336</v>
      </c>
      <c r="P24" s="46" t="s">
        <v>27</v>
      </c>
      <c r="Q24" s="80">
        <v>105</v>
      </c>
      <c r="R24" s="80">
        <v>79</v>
      </c>
      <c r="S24" s="80">
        <v>77</v>
      </c>
      <c r="T24" s="102">
        <f t="shared" si="2"/>
        <v>261</v>
      </c>
      <c r="X24" s="46" t="s">
        <v>27</v>
      </c>
      <c r="Y24" s="80">
        <v>87</v>
      </c>
      <c r="Z24" s="80">
        <v>75</v>
      </c>
      <c r="AA24" s="80">
        <v>66</v>
      </c>
      <c r="AB24" s="102">
        <f t="shared" si="3"/>
        <v>228</v>
      </c>
    </row>
    <row r="25" spans="1:28" ht="17.25" customHeight="1" x14ac:dyDescent="0.25">
      <c r="A25" s="101" t="s">
        <v>98</v>
      </c>
      <c r="B25" s="146"/>
      <c r="C25" s="146"/>
      <c r="D25" s="146"/>
      <c r="E25" s="102">
        <f t="shared" si="4"/>
        <v>0</v>
      </c>
      <c r="F25" s="143"/>
      <c r="G25" s="17"/>
      <c r="H25" s="101" t="s">
        <v>98</v>
      </c>
      <c r="I25" s="80">
        <v>66</v>
      </c>
      <c r="J25" s="80">
        <v>120</v>
      </c>
      <c r="K25" s="80">
        <v>63</v>
      </c>
      <c r="L25" s="102">
        <f t="shared" si="1"/>
        <v>249</v>
      </c>
      <c r="P25" s="101" t="s">
        <v>98</v>
      </c>
      <c r="Q25" s="80">
        <v>81</v>
      </c>
      <c r="R25" s="80">
        <v>75</v>
      </c>
      <c r="S25" s="80">
        <v>69</v>
      </c>
      <c r="T25" s="102">
        <f t="shared" si="2"/>
        <v>225</v>
      </c>
      <c r="X25" s="101" t="s">
        <v>98</v>
      </c>
      <c r="Y25" s="80">
        <v>74</v>
      </c>
      <c r="Z25" s="80">
        <v>30</v>
      </c>
      <c r="AA25" s="80">
        <v>58</v>
      </c>
      <c r="AB25" s="102">
        <f t="shared" si="3"/>
        <v>162</v>
      </c>
    </row>
    <row r="26" spans="1:28" ht="17.25" customHeight="1" x14ac:dyDescent="0.25">
      <c r="A26" s="101" t="s">
        <v>94</v>
      </c>
      <c r="B26" s="146"/>
      <c r="C26" s="146"/>
      <c r="D26" s="146"/>
      <c r="E26" s="102">
        <f t="shared" si="4"/>
        <v>0</v>
      </c>
      <c r="F26" s="143"/>
      <c r="G26" s="17"/>
      <c r="H26" s="101" t="s">
        <v>94</v>
      </c>
      <c r="I26" s="80">
        <v>171</v>
      </c>
      <c r="J26" s="80">
        <v>248</v>
      </c>
      <c r="K26" s="80">
        <v>0</v>
      </c>
      <c r="L26" s="102">
        <f t="shared" si="1"/>
        <v>419</v>
      </c>
      <c r="P26" s="101" t="s">
        <v>94</v>
      </c>
      <c r="Q26" s="80">
        <v>169</v>
      </c>
      <c r="R26" s="80">
        <v>161</v>
      </c>
      <c r="S26" s="80">
        <v>176</v>
      </c>
      <c r="T26" s="102">
        <f t="shared" si="2"/>
        <v>506</v>
      </c>
      <c r="X26" s="101" t="s">
        <v>94</v>
      </c>
      <c r="Y26" s="80">
        <v>267</v>
      </c>
      <c r="Z26" s="80">
        <v>245</v>
      </c>
      <c r="AA26" s="80">
        <v>290</v>
      </c>
      <c r="AB26" s="102">
        <f t="shared" si="3"/>
        <v>802</v>
      </c>
    </row>
    <row r="27" spans="1:28" ht="17.25" customHeight="1" x14ac:dyDescent="0.25">
      <c r="A27" s="101" t="s">
        <v>95</v>
      </c>
      <c r="B27" s="146"/>
      <c r="C27" s="146"/>
      <c r="D27" s="146"/>
      <c r="E27" s="102">
        <f t="shared" si="4"/>
        <v>0</v>
      </c>
      <c r="F27" s="143"/>
      <c r="G27" s="17"/>
      <c r="H27" s="101" t="s">
        <v>95</v>
      </c>
      <c r="I27" s="80">
        <v>17</v>
      </c>
      <c r="J27" s="80">
        <v>25</v>
      </c>
      <c r="K27" s="80">
        <v>18</v>
      </c>
      <c r="L27" s="102">
        <f t="shared" si="1"/>
        <v>60</v>
      </c>
      <c r="P27" s="101" t="s">
        <v>95</v>
      </c>
      <c r="Q27" s="80">
        <v>34</v>
      </c>
      <c r="R27" s="80">
        <v>14</v>
      </c>
      <c r="S27" s="80">
        <v>22</v>
      </c>
      <c r="T27" s="102">
        <f t="shared" si="2"/>
        <v>70</v>
      </c>
      <c r="X27" s="101" t="s">
        <v>95</v>
      </c>
      <c r="Y27" s="80">
        <v>30</v>
      </c>
      <c r="Z27" s="80">
        <v>26</v>
      </c>
      <c r="AA27" s="80">
        <v>12</v>
      </c>
      <c r="AB27" s="102">
        <f t="shared" si="3"/>
        <v>68</v>
      </c>
    </row>
    <row r="28" spans="1:28" ht="17.25" customHeight="1" x14ac:dyDescent="0.25">
      <c r="A28" s="101" t="s">
        <v>96</v>
      </c>
      <c r="B28" s="146"/>
      <c r="C28" s="146"/>
      <c r="D28" s="146"/>
      <c r="E28" s="102">
        <f t="shared" si="4"/>
        <v>0</v>
      </c>
      <c r="F28" s="143"/>
      <c r="G28" s="17"/>
      <c r="H28" s="101" t="s">
        <v>96</v>
      </c>
      <c r="I28" s="80">
        <v>44</v>
      </c>
      <c r="J28" s="80">
        <v>92</v>
      </c>
      <c r="K28" s="80">
        <v>97</v>
      </c>
      <c r="L28" s="102">
        <f t="shared" si="1"/>
        <v>233</v>
      </c>
      <c r="P28" s="101" t="s">
        <v>96</v>
      </c>
      <c r="Q28" s="80">
        <v>67</v>
      </c>
      <c r="R28" s="80">
        <v>73</v>
      </c>
      <c r="S28" s="80">
        <v>81</v>
      </c>
      <c r="T28" s="102">
        <f t="shared" si="2"/>
        <v>221</v>
      </c>
      <c r="X28" s="101" t="s">
        <v>96</v>
      </c>
      <c r="Y28" s="80">
        <v>82</v>
      </c>
      <c r="Z28" s="80">
        <v>74</v>
      </c>
      <c r="AA28" s="80">
        <v>46</v>
      </c>
      <c r="AB28" s="102">
        <f t="shared" si="3"/>
        <v>202</v>
      </c>
    </row>
    <row r="29" spans="1:28" ht="21.75" customHeight="1" x14ac:dyDescent="0.25">
      <c r="A29" s="102" t="s">
        <v>33</v>
      </c>
      <c r="B29" s="102">
        <f>SUM(B6:B24)</f>
        <v>1563</v>
      </c>
      <c r="C29" s="102">
        <f>SUM(C6:C24)</f>
        <v>1469</v>
      </c>
      <c r="D29" s="102">
        <f>SUM(D6:D24)</f>
        <v>1515</v>
      </c>
      <c r="E29" s="102">
        <f>SUM(E6:E24)</f>
        <v>4547</v>
      </c>
      <c r="F29" s="143"/>
      <c r="H29" s="102" t="s">
        <v>33</v>
      </c>
      <c r="I29" s="102">
        <f>SUM(I6:I25)</f>
        <v>1244</v>
      </c>
      <c r="J29" s="102">
        <f>SUM(J6:J25)</f>
        <v>1789</v>
      </c>
      <c r="K29" s="102">
        <f>SUM(K6:K25)</f>
        <v>1483</v>
      </c>
      <c r="L29" s="102">
        <f>SUM(L6:L25)</f>
        <v>4516</v>
      </c>
      <c r="P29" s="102" t="s">
        <v>33</v>
      </c>
      <c r="Q29" s="102">
        <f>SUM(Q6:Q25)</f>
        <v>1776</v>
      </c>
      <c r="R29" s="102">
        <f>SUM(R6:R25)</f>
        <v>1471</v>
      </c>
      <c r="S29" s="102">
        <f>SUM(S6:S25)</f>
        <v>1597</v>
      </c>
      <c r="T29" s="102">
        <f>SUM(T6:T25)</f>
        <v>4844</v>
      </c>
      <c r="X29" s="102" t="s">
        <v>33</v>
      </c>
      <c r="Y29" s="102">
        <f>SUM(Y6:Y25)</f>
        <v>1741</v>
      </c>
      <c r="Z29" s="102">
        <f>SUM(Z6:Z25)</f>
        <v>1539</v>
      </c>
      <c r="AA29" s="102">
        <f>SUM(AA6:AA25)</f>
        <v>1300</v>
      </c>
      <c r="AB29" s="102">
        <f>SUM(AB6:AB25)</f>
        <v>4580</v>
      </c>
    </row>
    <row r="30" spans="1:28" ht="27.75" customHeight="1" thickBot="1" x14ac:dyDescent="0.25">
      <c r="A30" s="156" t="s">
        <v>64</v>
      </c>
      <c r="B30" s="157"/>
      <c r="C30" s="157"/>
      <c r="D30" s="157"/>
      <c r="E30" s="157"/>
      <c r="F30" s="103"/>
      <c r="G30" s="17"/>
      <c r="H30" s="154" t="s">
        <v>64</v>
      </c>
      <c r="I30" s="155"/>
      <c r="J30" s="155"/>
      <c r="K30" s="155"/>
      <c r="L30" s="155"/>
      <c r="P30" s="154" t="s">
        <v>64</v>
      </c>
      <c r="Q30" s="155"/>
      <c r="R30" s="155"/>
      <c r="S30" s="155"/>
      <c r="T30" s="155"/>
      <c r="X30" s="154" t="s">
        <v>64</v>
      </c>
      <c r="Y30" s="155"/>
      <c r="Z30" s="155"/>
      <c r="AA30" s="155"/>
      <c r="AB30" s="155"/>
    </row>
    <row r="31" spans="1:28" ht="12.75" customHeight="1" x14ac:dyDescent="0.2">
      <c r="A31" s="104"/>
      <c r="B31" s="105"/>
      <c r="C31" s="105"/>
      <c r="D31" s="93"/>
      <c r="E31" s="93"/>
      <c r="F31" s="144"/>
      <c r="G31" s="17"/>
      <c r="H31" s="20"/>
      <c r="I31" s="17"/>
      <c r="J31" s="17"/>
      <c r="K31" s="18"/>
      <c r="L31" s="18"/>
      <c r="P31" s="20"/>
      <c r="Q31" s="17"/>
      <c r="R31" s="17"/>
      <c r="S31" s="18"/>
      <c r="T31" s="18"/>
      <c r="X31" s="20"/>
      <c r="Y31" s="17"/>
      <c r="Z31" s="17"/>
      <c r="AA31" s="18"/>
      <c r="AB31" s="18"/>
    </row>
    <row r="32" spans="1:28" ht="21.75" customHeight="1" x14ac:dyDescent="0.25">
      <c r="A32" s="102" t="s">
        <v>38</v>
      </c>
      <c r="B32" s="100" t="s">
        <v>1</v>
      </c>
      <c r="C32" s="100" t="s">
        <v>2</v>
      </c>
      <c r="D32" s="100" t="s">
        <v>3</v>
      </c>
      <c r="E32" s="100" t="s">
        <v>4</v>
      </c>
      <c r="F32" s="142"/>
      <c r="G32" s="17"/>
      <c r="H32" s="102" t="s">
        <v>38</v>
      </c>
      <c r="I32" s="100" t="s">
        <v>50</v>
      </c>
      <c r="J32" s="100" t="s">
        <v>51</v>
      </c>
      <c r="K32" s="100" t="s">
        <v>52</v>
      </c>
      <c r="L32" s="100" t="s">
        <v>4</v>
      </c>
      <c r="P32" s="102" t="s">
        <v>38</v>
      </c>
      <c r="Q32" s="100" t="s">
        <v>53</v>
      </c>
      <c r="R32" s="100" t="s">
        <v>54</v>
      </c>
      <c r="S32" s="100" t="s">
        <v>55</v>
      </c>
      <c r="T32" s="100" t="s">
        <v>4</v>
      </c>
      <c r="X32" s="102" t="s">
        <v>38</v>
      </c>
      <c r="Y32" s="100" t="s">
        <v>56</v>
      </c>
      <c r="Z32" s="100" t="s">
        <v>57</v>
      </c>
      <c r="AA32" s="100" t="s">
        <v>58</v>
      </c>
      <c r="AB32" s="100" t="s">
        <v>4</v>
      </c>
    </row>
    <row r="33" spans="1:28" ht="21" customHeight="1" x14ac:dyDescent="0.25">
      <c r="A33" s="101" t="s">
        <v>40</v>
      </c>
      <c r="B33" s="80">
        <v>255</v>
      </c>
      <c r="C33" s="80">
        <v>235</v>
      </c>
      <c r="D33" s="80">
        <v>207</v>
      </c>
      <c r="E33" s="102">
        <f>SUM(B33:D33)</f>
        <v>697</v>
      </c>
      <c r="F33" s="145"/>
      <c r="G33" s="17"/>
      <c r="H33" s="101" t="s">
        <v>40</v>
      </c>
      <c r="I33" s="80">
        <v>205</v>
      </c>
      <c r="J33" s="80">
        <v>320</v>
      </c>
      <c r="K33" s="80">
        <v>235</v>
      </c>
      <c r="L33" s="102">
        <f>SUM(I33:K33)</f>
        <v>760</v>
      </c>
      <c r="P33" s="101" t="s">
        <v>40</v>
      </c>
      <c r="Q33" s="80">
        <v>122</v>
      </c>
      <c r="R33" s="80">
        <v>194</v>
      </c>
      <c r="S33" s="80">
        <v>232</v>
      </c>
      <c r="T33" s="102">
        <f>SUM(Q33:S33)</f>
        <v>548</v>
      </c>
      <c r="X33" s="101" t="s">
        <v>40</v>
      </c>
      <c r="Y33" s="80">
        <v>197</v>
      </c>
      <c r="Z33" s="80">
        <v>153</v>
      </c>
      <c r="AA33" s="80">
        <v>124</v>
      </c>
      <c r="AB33" s="102">
        <f>SUM(Y33:AA33)</f>
        <v>474</v>
      </c>
    </row>
    <row r="34" spans="1:28" ht="12.7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28" ht="12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28" ht="12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28" ht="12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28" ht="12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28" ht="12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28" ht="12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8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8" ht="12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8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8" ht="12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8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8" ht="12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8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8" ht="12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2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2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2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2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2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2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2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2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2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2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2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2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2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2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2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2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2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2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2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2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2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2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2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2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2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2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2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2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2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2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2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2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2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2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2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2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2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2.7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2.7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 ht="12.75" customHeight="1" x14ac:dyDescent="0.2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 ht="12.75" customHeight="1" x14ac:dyDescent="0.2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 ht="12.75" customHeight="1" x14ac:dyDescent="0.2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  <row r="1004" spans="1:25" ht="12.75" customHeight="1" x14ac:dyDescent="0.2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</row>
    <row r="1005" spans="1:25" ht="12.75" customHeight="1" x14ac:dyDescent="0.2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</row>
    <row r="1006" spans="1:25" ht="12.75" customHeight="1" x14ac:dyDescent="0.2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</row>
  </sheetData>
  <sheetProtection algorithmName="SHA-512" hashValue="JOXNHm54DEMeB7ycwXAD2ueF9yxerTFirkPyyskGiN++KkW/sAio1hGF7zlhl5MEDqjSIhr6RvED+e98cIaNwg==" saltValue="y/vlQuk0mII8GMSk1ciS6Q==" spinCount="100000" sheet="1" objects="1" scenarios="1"/>
  <mergeCells count="8">
    <mergeCell ref="P1:T2"/>
    <mergeCell ref="P30:T30"/>
    <mergeCell ref="X1:AB2"/>
    <mergeCell ref="X30:AB30"/>
    <mergeCell ref="A30:E30"/>
    <mergeCell ref="A1:E2"/>
    <mergeCell ref="H1:L2"/>
    <mergeCell ref="H30:L30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3"/>
  <sheetViews>
    <sheetView topLeftCell="A13" workbookViewId="0">
      <pane xSplit="1" topLeftCell="I1" activePane="topRight" state="frozen"/>
      <selection pane="topRight" activeCell="V38" sqref="V38"/>
    </sheetView>
  </sheetViews>
  <sheetFormatPr baseColWidth="10" defaultColWidth="14.42578125" defaultRowHeight="15" customHeight="1" x14ac:dyDescent="0.2"/>
  <cols>
    <col min="1" max="1" width="29.7109375" style="19" customWidth="1"/>
    <col min="2" max="2" width="11.140625" style="19" customWidth="1"/>
    <col min="3" max="3" width="11.28515625" style="19" customWidth="1"/>
    <col min="4" max="4" width="10.28515625" style="19" customWidth="1"/>
    <col min="5" max="5" width="14.42578125" style="19" customWidth="1"/>
    <col min="6" max="7" width="7.28515625" style="19" customWidth="1"/>
    <col min="8" max="8" width="33.42578125" style="19" customWidth="1"/>
    <col min="9" max="9" width="9" style="19" customWidth="1"/>
    <col min="10" max="10" width="10.28515625" style="19" customWidth="1"/>
    <col min="11" max="11" width="9.5703125" style="19" customWidth="1"/>
    <col min="12" max="12" width="12.85546875" style="19" customWidth="1"/>
    <col min="13" max="13" width="7.28515625" style="19" customWidth="1"/>
    <col min="14" max="14" width="8.42578125" style="19" customWidth="1"/>
    <col min="15" max="15" width="35.28515625" style="19" customWidth="1"/>
    <col min="16" max="16" width="10.28515625" style="19" customWidth="1"/>
    <col min="17" max="17" width="10.85546875" style="19" customWidth="1"/>
    <col min="18" max="18" width="10.28515625" style="19" customWidth="1"/>
    <col min="19" max="19" width="12.140625" style="19" customWidth="1"/>
    <col min="20" max="21" width="6.7109375" style="19" customWidth="1"/>
    <col min="22" max="22" width="31.140625" style="19" customWidth="1"/>
    <col min="23" max="23" width="10" style="19" customWidth="1"/>
    <col min="24" max="24" width="10.85546875" style="19" customWidth="1"/>
    <col min="25" max="25" width="10.7109375" style="19" customWidth="1"/>
    <col min="26" max="26" width="11.28515625" style="19" customWidth="1"/>
    <col min="27" max="27" width="10.7109375" style="19" customWidth="1"/>
    <col min="28" max="16384" width="14.42578125" style="19"/>
  </cols>
  <sheetData>
    <row r="1" spans="1:26" ht="18" customHeight="1" x14ac:dyDescent="0.2">
      <c r="A1" s="148" t="s">
        <v>77</v>
      </c>
      <c r="B1" s="149"/>
      <c r="C1" s="149"/>
      <c r="D1" s="149"/>
      <c r="E1" s="150"/>
      <c r="F1" s="98"/>
      <c r="G1" s="98"/>
      <c r="H1" s="148" t="s">
        <v>78</v>
      </c>
      <c r="I1" s="149"/>
      <c r="J1" s="149"/>
      <c r="K1" s="149"/>
      <c r="L1" s="150"/>
      <c r="M1" s="98"/>
      <c r="N1" s="68"/>
      <c r="O1" s="148" t="s">
        <v>79</v>
      </c>
      <c r="P1" s="149"/>
      <c r="Q1" s="149"/>
      <c r="R1" s="149"/>
      <c r="S1" s="150"/>
      <c r="V1" s="148" t="s">
        <v>80</v>
      </c>
      <c r="W1" s="149"/>
      <c r="X1" s="149"/>
      <c r="Y1" s="149"/>
      <c r="Z1" s="150"/>
    </row>
    <row r="2" spans="1:26" ht="18.75" customHeight="1" thickBot="1" x14ac:dyDescent="0.25">
      <c r="A2" s="151"/>
      <c r="B2" s="152"/>
      <c r="C2" s="152"/>
      <c r="D2" s="152"/>
      <c r="E2" s="153"/>
      <c r="F2" s="98"/>
      <c r="G2" s="98"/>
      <c r="H2" s="151"/>
      <c r="I2" s="152"/>
      <c r="J2" s="152"/>
      <c r="K2" s="152"/>
      <c r="L2" s="153"/>
      <c r="M2" s="98"/>
      <c r="N2" s="68"/>
      <c r="O2" s="151"/>
      <c r="P2" s="152"/>
      <c r="Q2" s="152"/>
      <c r="R2" s="152"/>
      <c r="S2" s="153"/>
      <c r="V2" s="151"/>
      <c r="W2" s="152"/>
      <c r="X2" s="152"/>
      <c r="Y2" s="152"/>
      <c r="Z2" s="153"/>
    </row>
    <row r="3" spans="1:26" ht="12" customHeight="1" x14ac:dyDescent="0.25">
      <c r="A3" s="16"/>
      <c r="B3" s="17"/>
      <c r="C3" s="17"/>
      <c r="D3" s="17"/>
      <c r="E3" s="17"/>
      <c r="F3" s="17"/>
      <c r="G3" s="17"/>
      <c r="H3" s="16"/>
      <c r="I3" s="17"/>
      <c r="J3" s="17"/>
      <c r="K3" s="17"/>
      <c r="L3" s="17"/>
      <c r="M3" s="17"/>
      <c r="N3" s="17"/>
      <c r="O3" s="16"/>
      <c r="P3" s="17"/>
      <c r="Q3" s="17"/>
      <c r="R3" s="17"/>
      <c r="S3" s="17"/>
      <c r="T3" s="17"/>
      <c r="U3" s="17"/>
      <c r="V3" s="16"/>
      <c r="W3" s="17"/>
      <c r="X3" s="17"/>
      <c r="Y3" s="17"/>
      <c r="Z3" s="17"/>
    </row>
    <row r="4" spans="1:26" ht="12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 x14ac:dyDescent="0.2">
      <c r="A5" s="99" t="s">
        <v>0</v>
      </c>
      <c r="B5" s="100" t="s">
        <v>1</v>
      </c>
      <c r="C5" s="100" t="s">
        <v>2</v>
      </c>
      <c r="D5" s="100" t="s">
        <v>3</v>
      </c>
      <c r="E5" s="100" t="s">
        <v>4</v>
      </c>
      <c r="F5" s="17"/>
      <c r="G5" s="17"/>
      <c r="H5" s="99" t="s">
        <v>0</v>
      </c>
      <c r="I5" s="100" t="s">
        <v>50</v>
      </c>
      <c r="J5" s="100" t="s">
        <v>51</v>
      </c>
      <c r="K5" s="100" t="s">
        <v>52</v>
      </c>
      <c r="L5" s="100" t="s">
        <v>4</v>
      </c>
      <c r="O5" s="99" t="s">
        <v>0</v>
      </c>
      <c r="P5" s="100" t="s">
        <v>53</v>
      </c>
      <c r="Q5" s="100" t="s">
        <v>54</v>
      </c>
      <c r="R5" s="100" t="s">
        <v>55</v>
      </c>
      <c r="S5" s="100" t="s">
        <v>4</v>
      </c>
      <c r="V5" s="99" t="s">
        <v>0</v>
      </c>
      <c r="W5" s="100" t="s">
        <v>56</v>
      </c>
      <c r="X5" s="100" t="s">
        <v>57</v>
      </c>
      <c r="Y5" s="100" t="s">
        <v>58</v>
      </c>
      <c r="Z5" s="100" t="s">
        <v>4</v>
      </c>
    </row>
    <row r="6" spans="1:26" ht="18" customHeight="1" x14ac:dyDescent="0.25">
      <c r="A6" s="46" t="s">
        <v>42</v>
      </c>
      <c r="B6" s="80">
        <v>2</v>
      </c>
      <c r="C6" s="80">
        <v>4</v>
      </c>
      <c r="D6" s="80">
        <v>0</v>
      </c>
      <c r="E6" s="102">
        <f t="shared" ref="E6:E15" si="0">SUM(B6:D6)</f>
        <v>6</v>
      </c>
      <c r="F6" s="17"/>
      <c r="G6" s="17"/>
      <c r="H6" s="46" t="s">
        <v>42</v>
      </c>
      <c r="I6" s="80">
        <v>0</v>
      </c>
      <c r="J6" s="80">
        <v>7</v>
      </c>
      <c r="K6" s="80">
        <v>7</v>
      </c>
      <c r="L6" s="102">
        <f t="shared" ref="L6:L15" si="1">SUM(I6:K6)</f>
        <v>14</v>
      </c>
      <c r="O6" s="46" t="s">
        <v>42</v>
      </c>
      <c r="P6" s="147">
        <v>3</v>
      </c>
      <c r="Q6" s="147">
        <v>4</v>
      </c>
      <c r="R6" s="147">
        <v>0</v>
      </c>
      <c r="S6" s="102">
        <f t="shared" ref="S6:S15" si="2">SUM(P6:R6)</f>
        <v>7</v>
      </c>
      <c r="V6" s="46" t="s">
        <v>42</v>
      </c>
      <c r="W6" s="147">
        <v>0</v>
      </c>
      <c r="X6" s="147">
        <v>7</v>
      </c>
      <c r="Y6" s="147">
        <v>5</v>
      </c>
      <c r="Z6" s="102">
        <f t="shared" ref="Z6:Z15" si="3">SUM(W6:Y6)</f>
        <v>12</v>
      </c>
    </row>
    <row r="7" spans="1:26" ht="18" customHeight="1" x14ac:dyDescent="0.25">
      <c r="A7" s="46" t="s">
        <v>43</v>
      </c>
      <c r="B7" s="80">
        <v>7</v>
      </c>
      <c r="C7" s="80">
        <v>10</v>
      </c>
      <c r="D7" s="80">
        <v>15</v>
      </c>
      <c r="E7" s="102">
        <f t="shared" si="0"/>
        <v>32</v>
      </c>
      <c r="F7" s="17"/>
      <c r="G7" s="17"/>
      <c r="H7" s="46" t="s">
        <v>43</v>
      </c>
      <c r="I7" s="80">
        <v>6</v>
      </c>
      <c r="J7" s="80">
        <v>14</v>
      </c>
      <c r="K7" s="80">
        <v>4</v>
      </c>
      <c r="L7" s="102">
        <f t="shared" si="1"/>
        <v>24</v>
      </c>
      <c r="O7" s="46" t="s">
        <v>43</v>
      </c>
      <c r="P7" s="147">
        <v>5</v>
      </c>
      <c r="Q7" s="147">
        <v>1</v>
      </c>
      <c r="R7" s="147">
        <v>10</v>
      </c>
      <c r="S7" s="102">
        <f t="shared" si="2"/>
        <v>16</v>
      </c>
      <c r="V7" s="46" t="s">
        <v>43</v>
      </c>
      <c r="W7" s="147">
        <v>5</v>
      </c>
      <c r="X7" s="147">
        <v>4</v>
      </c>
      <c r="Y7" s="147">
        <v>1</v>
      </c>
      <c r="Z7" s="102">
        <f t="shared" si="3"/>
        <v>10</v>
      </c>
    </row>
    <row r="8" spans="1:26" ht="18" customHeight="1" x14ac:dyDescent="0.25">
      <c r="A8" s="46" t="s">
        <v>44</v>
      </c>
      <c r="B8" s="80">
        <v>22</v>
      </c>
      <c r="C8" s="80">
        <v>33</v>
      </c>
      <c r="D8" s="80">
        <v>30</v>
      </c>
      <c r="E8" s="102">
        <f t="shared" si="0"/>
        <v>85</v>
      </c>
      <c r="F8" s="17"/>
      <c r="G8" s="17"/>
      <c r="H8" s="46" t="s">
        <v>44</v>
      </c>
      <c r="I8" s="80">
        <v>15</v>
      </c>
      <c r="J8" s="80">
        <v>24</v>
      </c>
      <c r="K8" s="80">
        <v>15</v>
      </c>
      <c r="L8" s="102">
        <f t="shared" si="1"/>
        <v>54</v>
      </c>
      <c r="O8" s="46" t="s">
        <v>44</v>
      </c>
      <c r="P8" s="147">
        <v>11</v>
      </c>
      <c r="Q8" s="147">
        <v>24</v>
      </c>
      <c r="R8" s="147">
        <v>20</v>
      </c>
      <c r="S8" s="102">
        <f t="shared" si="2"/>
        <v>55</v>
      </c>
      <c r="V8" s="46" t="s">
        <v>44</v>
      </c>
      <c r="W8" s="147">
        <v>19</v>
      </c>
      <c r="X8" s="147">
        <v>30</v>
      </c>
      <c r="Y8" s="147">
        <v>14</v>
      </c>
      <c r="Z8" s="102">
        <f t="shared" si="3"/>
        <v>63</v>
      </c>
    </row>
    <row r="9" spans="1:26" ht="18" customHeight="1" x14ac:dyDescent="0.25">
      <c r="A9" s="47" t="s">
        <v>9</v>
      </c>
      <c r="B9" s="80">
        <v>8</v>
      </c>
      <c r="C9" s="80">
        <v>3</v>
      </c>
      <c r="D9" s="80">
        <v>8</v>
      </c>
      <c r="E9" s="102">
        <f t="shared" si="0"/>
        <v>19</v>
      </c>
      <c r="F9" s="17"/>
      <c r="G9" s="17"/>
      <c r="H9" s="47" t="s">
        <v>9</v>
      </c>
      <c r="I9" s="80">
        <v>5</v>
      </c>
      <c r="J9" s="80">
        <v>7</v>
      </c>
      <c r="K9" s="80">
        <v>6</v>
      </c>
      <c r="L9" s="102">
        <f t="shared" si="1"/>
        <v>18</v>
      </c>
      <c r="O9" s="47" t="s">
        <v>9</v>
      </c>
      <c r="P9" s="147">
        <v>10</v>
      </c>
      <c r="Q9" s="147">
        <v>11</v>
      </c>
      <c r="R9" s="147">
        <v>13</v>
      </c>
      <c r="S9" s="102">
        <f t="shared" si="2"/>
        <v>34</v>
      </c>
      <c r="V9" s="47" t="s">
        <v>9</v>
      </c>
      <c r="W9" s="147">
        <v>5</v>
      </c>
      <c r="X9" s="147">
        <v>7</v>
      </c>
      <c r="Y9" s="147">
        <v>7</v>
      </c>
      <c r="Z9" s="102">
        <f t="shared" si="3"/>
        <v>19</v>
      </c>
    </row>
    <row r="10" spans="1:26" ht="18" customHeight="1" x14ac:dyDescent="0.25">
      <c r="A10" s="47" t="s">
        <v>12</v>
      </c>
      <c r="B10" s="80">
        <v>0</v>
      </c>
      <c r="C10" s="80">
        <v>5</v>
      </c>
      <c r="D10" s="80">
        <v>10</v>
      </c>
      <c r="E10" s="102">
        <f t="shared" si="0"/>
        <v>15</v>
      </c>
      <c r="F10" s="17"/>
      <c r="G10" s="17"/>
      <c r="H10" s="47" t="s">
        <v>12</v>
      </c>
      <c r="I10" s="80">
        <v>6</v>
      </c>
      <c r="J10" s="80">
        <v>3</v>
      </c>
      <c r="K10" s="80">
        <v>5</v>
      </c>
      <c r="L10" s="102">
        <f t="shared" si="1"/>
        <v>14</v>
      </c>
      <c r="O10" s="47" t="s">
        <v>12</v>
      </c>
      <c r="P10" s="147">
        <v>9</v>
      </c>
      <c r="Q10" s="147">
        <v>6</v>
      </c>
      <c r="R10" s="147">
        <v>7</v>
      </c>
      <c r="S10" s="102">
        <f t="shared" si="2"/>
        <v>22</v>
      </c>
      <c r="V10" s="47" t="s">
        <v>12</v>
      </c>
      <c r="W10" s="147">
        <v>3</v>
      </c>
      <c r="X10" s="147">
        <v>5</v>
      </c>
      <c r="Y10" s="147">
        <v>0</v>
      </c>
      <c r="Z10" s="102">
        <f t="shared" si="3"/>
        <v>8</v>
      </c>
    </row>
    <row r="11" spans="1:26" ht="18" customHeight="1" x14ac:dyDescent="0.25">
      <c r="A11" s="46" t="s">
        <v>45</v>
      </c>
      <c r="B11" s="80">
        <v>13</v>
      </c>
      <c r="C11" s="80">
        <v>18</v>
      </c>
      <c r="D11" s="80">
        <v>14</v>
      </c>
      <c r="E11" s="102">
        <f t="shared" si="0"/>
        <v>45</v>
      </c>
      <c r="F11" s="17"/>
      <c r="G11" s="17"/>
      <c r="H11" s="46" t="s">
        <v>45</v>
      </c>
      <c r="I11" s="80">
        <v>4</v>
      </c>
      <c r="J11" s="80">
        <v>12</v>
      </c>
      <c r="K11" s="80">
        <v>2</v>
      </c>
      <c r="L11" s="102">
        <f t="shared" si="1"/>
        <v>18</v>
      </c>
      <c r="O11" s="46" t="s">
        <v>45</v>
      </c>
      <c r="P11" s="147">
        <v>10</v>
      </c>
      <c r="Q11" s="147">
        <v>8</v>
      </c>
      <c r="R11" s="147">
        <v>14</v>
      </c>
      <c r="S11" s="102">
        <f t="shared" si="2"/>
        <v>32</v>
      </c>
      <c r="V11" s="46" t="s">
        <v>45</v>
      </c>
      <c r="W11" s="147">
        <v>18</v>
      </c>
      <c r="X11" s="147">
        <v>9</v>
      </c>
      <c r="Y11" s="147">
        <v>7</v>
      </c>
      <c r="Z11" s="102">
        <f t="shared" si="3"/>
        <v>34</v>
      </c>
    </row>
    <row r="12" spans="1:26" ht="18" customHeight="1" x14ac:dyDescent="0.25">
      <c r="A12" s="46" t="s">
        <v>13</v>
      </c>
      <c r="B12" s="80">
        <v>11</v>
      </c>
      <c r="C12" s="80">
        <v>7</v>
      </c>
      <c r="D12" s="80">
        <v>3</v>
      </c>
      <c r="E12" s="102">
        <f t="shared" si="0"/>
        <v>21</v>
      </c>
      <c r="F12" s="17"/>
      <c r="G12" s="17"/>
      <c r="H12" s="46" t="s">
        <v>13</v>
      </c>
      <c r="I12" s="80">
        <v>3</v>
      </c>
      <c r="J12" s="80">
        <v>8</v>
      </c>
      <c r="K12" s="80">
        <v>5</v>
      </c>
      <c r="L12" s="102">
        <f t="shared" si="1"/>
        <v>16</v>
      </c>
      <c r="O12" s="46" t="s">
        <v>13</v>
      </c>
      <c r="P12" s="147">
        <v>3</v>
      </c>
      <c r="Q12" s="147">
        <v>2</v>
      </c>
      <c r="R12" s="147">
        <v>2</v>
      </c>
      <c r="S12" s="102">
        <f t="shared" si="2"/>
        <v>7</v>
      </c>
      <c r="V12" s="46" t="s">
        <v>13</v>
      </c>
      <c r="W12" s="147">
        <v>4</v>
      </c>
      <c r="X12" s="147">
        <v>2</v>
      </c>
      <c r="Y12" s="147">
        <v>0</v>
      </c>
      <c r="Z12" s="102">
        <f t="shared" si="3"/>
        <v>6</v>
      </c>
    </row>
    <row r="13" spans="1:26" ht="18" customHeight="1" x14ac:dyDescent="0.25">
      <c r="A13" s="46" t="s">
        <v>14</v>
      </c>
      <c r="B13" s="80">
        <v>35</v>
      </c>
      <c r="C13" s="80">
        <v>40</v>
      </c>
      <c r="D13" s="80">
        <v>73</v>
      </c>
      <c r="E13" s="102">
        <f t="shared" si="0"/>
        <v>148</v>
      </c>
      <c r="F13" s="17"/>
      <c r="G13" s="17"/>
      <c r="H13" s="46" t="s">
        <v>14</v>
      </c>
      <c r="I13" s="80">
        <v>61</v>
      </c>
      <c r="J13" s="80">
        <v>2</v>
      </c>
      <c r="K13" s="80">
        <v>58</v>
      </c>
      <c r="L13" s="102">
        <f t="shared" si="1"/>
        <v>121</v>
      </c>
      <c r="O13" s="46" t="s">
        <v>14</v>
      </c>
      <c r="P13" s="147">
        <v>73</v>
      </c>
      <c r="Q13" s="147">
        <v>57</v>
      </c>
      <c r="R13" s="147">
        <v>76</v>
      </c>
      <c r="S13" s="102">
        <f t="shared" si="2"/>
        <v>206</v>
      </c>
      <c r="V13" s="46" t="s">
        <v>14</v>
      </c>
      <c r="W13" s="147">
        <v>62</v>
      </c>
      <c r="X13" s="147">
        <v>52</v>
      </c>
      <c r="Y13" s="147">
        <v>24</v>
      </c>
      <c r="Z13" s="102">
        <f t="shared" si="3"/>
        <v>138</v>
      </c>
    </row>
    <row r="14" spans="1:26" ht="18" customHeight="1" x14ac:dyDescent="0.25">
      <c r="A14" s="46" t="s">
        <v>16</v>
      </c>
      <c r="B14" s="80">
        <v>1</v>
      </c>
      <c r="C14" s="80">
        <v>8</v>
      </c>
      <c r="D14" s="80">
        <v>8</v>
      </c>
      <c r="E14" s="102">
        <f t="shared" si="0"/>
        <v>17</v>
      </c>
      <c r="F14" s="17"/>
      <c r="G14" s="17"/>
      <c r="H14" s="46" t="s">
        <v>16</v>
      </c>
      <c r="I14" s="80">
        <v>1</v>
      </c>
      <c r="J14" s="80">
        <v>1</v>
      </c>
      <c r="K14" s="80">
        <v>1</v>
      </c>
      <c r="L14" s="102">
        <f t="shared" si="1"/>
        <v>3</v>
      </c>
      <c r="O14" s="46" t="s">
        <v>16</v>
      </c>
      <c r="P14" s="147">
        <v>6</v>
      </c>
      <c r="Q14" s="147">
        <v>4</v>
      </c>
      <c r="R14" s="147">
        <v>6</v>
      </c>
      <c r="S14" s="102">
        <f t="shared" si="2"/>
        <v>16</v>
      </c>
      <c r="V14" s="46" t="s">
        <v>16</v>
      </c>
      <c r="W14" s="147">
        <v>6</v>
      </c>
      <c r="X14" s="147">
        <v>7</v>
      </c>
      <c r="Y14" s="147">
        <v>2</v>
      </c>
      <c r="Z14" s="102">
        <f t="shared" si="3"/>
        <v>15</v>
      </c>
    </row>
    <row r="15" spans="1:26" ht="18" customHeight="1" x14ac:dyDescent="0.25">
      <c r="A15" s="46" t="s">
        <v>17</v>
      </c>
      <c r="B15" s="80">
        <v>0</v>
      </c>
      <c r="C15" s="80">
        <v>0</v>
      </c>
      <c r="D15" s="80">
        <v>8</v>
      </c>
      <c r="E15" s="102">
        <f t="shared" si="0"/>
        <v>8</v>
      </c>
      <c r="F15" s="17"/>
      <c r="G15" s="17"/>
      <c r="H15" s="46" t="s">
        <v>17</v>
      </c>
      <c r="I15" s="80">
        <v>0</v>
      </c>
      <c r="J15" s="80">
        <v>1</v>
      </c>
      <c r="K15" s="80">
        <v>1</v>
      </c>
      <c r="L15" s="102">
        <f t="shared" si="1"/>
        <v>2</v>
      </c>
      <c r="O15" s="46" t="s">
        <v>17</v>
      </c>
      <c r="P15" s="147">
        <v>1</v>
      </c>
      <c r="Q15" s="147">
        <v>0</v>
      </c>
      <c r="R15" s="147">
        <v>0</v>
      </c>
      <c r="S15" s="102">
        <f t="shared" si="2"/>
        <v>1</v>
      </c>
      <c r="V15" s="46" t="s">
        <v>17</v>
      </c>
      <c r="W15" s="147">
        <v>0</v>
      </c>
      <c r="X15" s="147">
        <v>2</v>
      </c>
      <c r="Y15" s="147">
        <v>1</v>
      </c>
      <c r="Z15" s="102">
        <f t="shared" si="3"/>
        <v>3</v>
      </c>
    </row>
    <row r="16" spans="1:26" ht="18" customHeight="1" x14ac:dyDescent="0.25">
      <c r="A16" s="46" t="s">
        <v>88</v>
      </c>
      <c r="B16" s="80">
        <v>0</v>
      </c>
      <c r="C16" s="80">
        <v>0</v>
      </c>
      <c r="D16" s="80">
        <v>1</v>
      </c>
      <c r="E16" s="102">
        <f t="shared" ref="E16:E28" si="4">SUM(B16:D16)</f>
        <v>1</v>
      </c>
      <c r="F16" s="17"/>
      <c r="G16" s="17"/>
      <c r="H16" s="46" t="s">
        <v>88</v>
      </c>
      <c r="I16" s="80">
        <v>0</v>
      </c>
      <c r="J16" s="80">
        <v>5</v>
      </c>
      <c r="K16" s="80">
        <v>7</v>
      </c>
      <c r="L16" s="102">
        <f t="shared" ref="L16:L28" si="5">SUM(I16:K16)</f>
        <v>12</v>
      </c>
      <c r="O16" s="46" t="s">
        <v>88</v>
      </c>
      <c r="P16" s="147">
        <v>3</v>
      </c>
      <c r="Q16" s="147">
        <v>9</v>
      </c>
      <c r="R16" s="147">
        <v>25</v>
      </c>
      <c r="S16" s="102">
        <f t="shared" ref="S16:S28" si="6">SUM(P16:R16)</f>
        <v>37</v>
      </c>
      <c r="V16" s="46" t="s">
        <v>88</v>
      </c>
      <c r="W16" s="147">
        <v>0</v>
      </c>
      <c r="X16" s="147">
        <v>0</v>
      </c>
      <c r="Y16" s="147">
        <v>1</v>
      </c>
      <c r="Z16" s="102">
        <f t="shared" ref="Z16:Z28" si="7">SUM(W16:Y16)</f>
        <v>1</v>
      </c>
    </row>
    <row r="17" spans="1:26" ht="18" customHeight="1" x14ac:dyDescent="0.25">
      <c r="A17" s="46" t="s">
        <v>46</v>
      </c>
      <c r="B17" s="80">
        <v>1</v>
      </c>
      <c r="C17" s="80">
        <v>0</v>
      </c>
      <c r="D17" s="80">
        <v>0</v>
      </c>
      <c r="E17" s="102">
        <f t="shared" si="4"/>
        <v>1</v>
      </c>
      <c r="F17" s="17"/>
      <c r="G17" s="17"/>
      <c r="H17" s="46" t="s">
        <v>46</v>
      </c>
      <c r="I17" s="80">
        <v>0</v>
      </c>
      <c r="J17" s="80">
        <v>0</v>
      </c>
      <c r="K17" s="80">
        <v>0</v>
      </c>
      <c r="L17" s="102">
        <f t="shared" si="5"/>
        <v>0</v>
      </c>
      <c r="O17" s="46" t="s">
        <v>46</v>
      </c>
      <c r="P17" s="147">
        <v>0</v>
      </c>
      <c r="Q17" s="147">
        <v>16</v>
      </c>
      <c r="R17" s="147">
        <v>5</v>
      </c>
      <c r="S17" s="102">
        <f t="shared" si="6"/>
        <v>21</v>
      </c>
      <c r="V17" s="46" t="s">
        <v>46</v>
      </c>
      <c r="W17" s="147">
        <v>8</v>
      </c>
      <c r="X17" s="147">
        <v>0</v>
      </c>
      <c r="Y17" s="147">
        <v>0</v>
      </c>
      <c r="Z17" s="102">
        <f t="shared" si="7"/>
        <v>8</v>
      </c>
    </row>
    <row r="18" spans="1:26" ht="18" customHeight="1" x14ac:dyDescent="0.25">
      <c r="A18" s="46" t="s">
        <v>20</v>
      </c>
      <c r="B18" s="45">
        <v>12</v>
      </c>
      <c r="C18" s="45">
        <v>7</v>
      </c>
      <c r="D18" s="45">
        <v>3</v>
      </c>
      <c r="E18" s="102">
        <f t="shared" si="4"/>
        <v>22</v>
      </c>
      <c r="F18" s="17"/>
      <c r="G18" s="17"/>
      <c r="H18" s="46" t="s">
        <v>20</v>
      </c>
      <c r="I18" s="45">
        <v>8</v>
      </c>
      <c r="J18" s="45">
        <v>1</v>
      </c>
      <c r="K18" s="45">
        <v>7</v>
      </c>
      <c r="L18" s="102">
        <f t="shared" si="5"/>
        <v>16</v>
      </c>
      <c r="O18" s="46" t="s">
        <v>20</v>
      </c>
      <c r="P18" s="45">
        <v>4</v>
      </c>
      <c r="Q18" s="45">
        <v>5</v>
      </c>
      <c r="R18" s="45">
        <v>8</v>
      </c>
      <c r="S18" s="102">
        <f t="shared" si="6"/>
        <v>17</v>
      </c>
      <c r="V18" s="46" t="s">
        <v>20</v>
      </c>
      <c r="W18" s="45">
        <v>12</v>
      </c>
      <c r="X18" s="45">
        <v>9</v>
      </c>
      <c r="Y18" s="45">
        <v>3</v>
      </c>
      <c r="Z18" s="102">
        <f t="shared" si="7"/>
        <v>24</v>
      </c>
    </row>
    <row r="19" spans="1:26" ht="18" customHeight="1" x14ac:dyDescent="0.25">
      <c r="A19" s="46" t="s">
        <v>49</v>
      </c>
      <c r="B19" s="45">
        <v>6</v>
      </c>
      <c r="C19" s="45">
        <v>4</v>
      </c>
      <c r="D19" s="45">
        <v>5</v>
      </c>
      <c r="E19" s="102">
        <f t="shared" si="4"/>
        <v>15</v>
      </c>
      <c r="F19" s="17"/>
      <c r="G19" s="17"/>
      <c r="H19" s="46" t="s">
        <v>49</v>
      </c>
      <c r="I19" s="45">
        <v>0</v>
      </c>
      <c r="J19" s="45">
        <v>3</v>
      </c>
      <c r="K19" s="45">
        <v>8</v>
      </c>
      <c r="L19" s="102">
        <f t="shared" si="5"/>
        <v>11</v>
      </c>
      <c r="O19" s="46" t="s">
        <v>49</v>
      </c>
      <c r="P19" s="45">
        <v>0</v>
      </c>
      <c r="Q19" s="45">
        <v>0</v>
      </c>
      <c r="R19" s="45">
        <v>1</v>
      </c>
      <c r="S19" s="102">
        <f t="shared" si="6"/>
        <v>1</v>
      </c>
      <c r="V19" s="46" t="s">
        <v>49</v>
      </c>
      <c r="W19" s="45">
        <v>9</v>
      </c>
      <c r="X19" s="45">
        <v>10</v>
      </c>
      <c r="Y19" s="45">
        <v>7</v>
      </c>
      <c r="Z19" s="102">
        <f t="shared" si="7"/>
        <v>26</v>
      </c>
    </row>
    <row r="20" spans="1:26" ht="18" customHeight="1" x14ac:dyDescent="0.25">
      <c r="A20" s="46" t="s">
        <v>47</v>
      </c>
      <c r="B20" s="80">
        <v>23</v>
      </c>
      <c r="C20" s="80">
        <v>22</v>
      </c>
      <c r="D20" s="80">
        <v>24</v>
      </c>
      <c r="E20" s="102">
        <f t="shared" si="4"/>
        <v>69</v>
      </c>
      <c r="F20" s="17"/>
      <c r="G20" s="17"/>
      <c r="H20" s="46" t="s">
        <v>47</v>
      </c>
      <c r="I20" s="80">
        <v>14</v>
      </c>
      <c r="J20" s="80">
        <v>17</v>
      </c>
      <c r="K20" s="80">
        <v>27</v>
      </c>
      <c r="L20" s="102">
        <f t="shared" si="5"/>
        <v>58</v>
      </c>
      <c r="O20" s="46" t="s">
        <v>47</v>
      </c>
      <c r="P20" s="147">
        <v>32</v>
      </c>
      <c r="Q20" s="147">
        <v>24</v>
      </c>
      <c r="R20" s="147">
        <v>41</v>
      </c>
      <c r="S20" s="102">
        <f t="shared" si="6"/>
        <v>97</v>
      </c>
      <c r="V20" s="46" t="s">
        <v>47</v>
      </c>
      <c r="W20" s="147">
        <v>41</v>
      </c>
      <c r="X20" s="147">
        <v>28</v>
      </c>
      <c r="Y20" s="147">
        <v>31</v>
      </c>
      <c r="Z20" s="102">
        <f t="shared" si="7"/>
        <v>100</v>
      </c>
    </row>
    <row r="21" spans="1:26" ht="18" customHeight="1" x14ac:dyDescent="0.25">
      <c r="A21" s="46" t="s">
        <v>97</v>
      </c>
      <c r="B21" s="80">
        <v>15</v>
      </c>
      <c r="C21" s="80">
        <v>36</v>
      </c>
      <c r="D21" s="80">
        <v>29</v>
      </c>
      <c r="E21" s="102">
        <f t="shared" si="4"/>
        <v>80</v>
      </c>
      <c r="F21" s="17"/>
      <c r="G21" s="17"/>
      <c r="H21" s="46" t="s">
        <v>97</v>
      </c>
      <c r="I21" s="80">
        <v>17</v>
      </c>
      <c r="J21" s="80">
        <v>52</v>
      </c>
      <c r="K21" s="80">
        <v>46</v>
      </c>
      <c r="L21" s="102">
        <f t="shared" si="5"/>
        <v>115</v>
      </c>
      <c r="O21" s="46" t="s">
        <v>97</v>
      </c>
      <c r="P21" s="147">
        <v>38</v>
      </c>
      <c r="Q21" s="147">
        <v>16</v>
      </c>
      <c r="R21" s="147">
        <v>57</v>
      </c>
      <c r="S21" s="102">
        <f t="shared" si="6"/>
        <v>111</v>
      </c>
      <c r="V21" s="46" t="s">
        <v>97</v>
      </c>
      <c r="W21" s="147">
        <v>45</v>
      </c>
      <c r="X21" s="147">
        <v>33</v>
      </c>
      <c r="Y21" s="147">
        <v>15</v>
      </c>
      <c r="Z21" s="102">
        <f t="shared" si="7"/>
        <v>93</v>
      </c>
    </row>
    <row r="22" spans="1:26" ht="18" customHeight="1" x14ac:dyDescent="0.25">
      <c r="A22" s="46" t="s">
        <v>24</v>
      </c>
      <c r="B22" s="80">
        <v>348</v>
      </c>
      <c r="C22" s="80">
        <v>202</v>
      </c>
      <c r="D22" s="80">
        <v>239</v>
      </c>
      <c r="E22" s="102">
        <f t="shared" si="4"/>
        <v>789</v>
      </c>
      <c r="F22" s="17"/>
      <c r="G22" s="17"/>
      <c r="H22" s="46" t="s">
        <v>24</v>
      </c>
      <c r="I22" s="80">
        <v>198</v>
      </c>
      <c r="J22" s="80">
        <v>242</v>
      </c>
      <c r="K22" s="80">
        <v>189</v>
      </c>
      <c r="L22" s="102">
        <f t="shared" si="5"/>
        <v>629</v>
      </c>
      <c r="O22" s="46" t="s">
        <v>24</v>
      </c>
      <c r="P22" s="147">
        <v>226</v>
      </c>
      <c r="Q22" s="147">
        <v>197</v>
      </c>
      <c r="R22" s="147">
        <v>254</v>
      </c>
      <c r="S22" s="102">
        <f t="shared" si="6"/>
        <v>677</v>
      </c>
      <c r="V22" s="46" t="s">
        <v>24</v>
      </c>
      <c r="W22" s="147">
        <v>257</v>
      </c>
      <c r="X22" s="147">
        <v>226</v>
      </c>
      <c r="Y22" s="147">
        <v>167</v>
      </c>
      <c r="Z22" s="102">
        <f t="shared" si="7"/>
        <v>650</v>
      </c>
    </row>
    <row r="23" spans="1:26" ht="18" customHeight="1" x14ac:dyDescent="0.25">
      <c r="A23" s="46" t="s">
        <v>48</v>
      </c>
      <c r="B23" s="80">
        <v>11</v>
      </c>
      <c r="C23" s="80">
        <v>13</v>
      </c>
      <c r="D23" s="80">
        <v>17</v>
      </c>
      <c r="E23" s="102">
        <f t="shared" si="4"/>
        <v>41</v>
      </c>
      <c r="F23" s="17"/>
      <c r="G23" s="17"/>
      <c r="H23" s="46" t="s">
        <v>48</v>
      </c>
      <c r="I23" s="80">
        <v>4</v>
      </c>
      <c r="J23" s="80">
        <v>22</v>
      </c>
      <c r="K23" s="80">
        <v>23</v>
      </c>
      <c r="L23" s="102">
        <f t="shared" si="5"/>
        <v>49</v>
      </c>
      <c r="O23" s="46" t="s">
        <v>48</v>
      </c>
      <c r="P23" s="147">
        <v>9</v>
      </c>
      <c r="Q23" s="147">
        <v>15</v>
      </c>
      <c r="R23" s="147">
        <v>12</v>
      </c>
      <c r="S23" s="102">
        <f t="shared" si="6"/>
        <v>36</v>
      </c>
      <c r="V23" s="46" t="s">
        <v>48</v>
      </c>
      <c r="W23" s="147">
        <v>22</v>
      </c>
      <c r="X23" s="147">
        <v>21</v>
      </c>
      <c r="Y23" s="147">
        <v>17</v>
      </c>
      <c r="Z23" s="102">
        <f t="shared" si="7"/>
        <v>60</v>
      </c>
    </row>
    <row r="24" spans="1:26" ht="18" customHeight="1" x14ac:dyDescent="0.25">
      <c r="A24" s="46" t="s">
        <v>27</v>
      </c>
      <c r="B24" s="80">
        <v>9</v>
      </c>
      <c r="C24" s="80">
        <v>20</v>
      </c>
      <c r="D24" s="80">
        <v>20</v>
      </c>
      <c r="E24" s="102">
        <f t="shared" si="4"/>
        <v>49</v>
      </c>
      <c r="F24" s="17"/>
      <c r="G24" s="17"/>
      <c r="H24" s="46" t="s">
        <v>27</v>
      </c>
      <c r="I24" s="80">
        <v>14</v>
      </c>
      <c r="J24" s="80">
        <v>14</v>
      </c>
      <c r="K24" s="80">
        <v>10</v>
      </c>
      <c r="L24" s="102">
        <f t="shared" si="5"/>
        <v>38</v>
      </c>
      <c r="O24" s="46" t="s">
        <v>27</v>
      </c>
      <c r="P24" s="147">
        <v>17</v>
      </c>
      <c r="Q24" s="147">
        <v>18</v>
      </c>
      <c r="R24" s="147">
        <v>13</v>
      </c>
      <c r="S24" s="102">
        <f t="shared" si="6"/>
        <v>48</v>
      </c>
      <c r="V24" s="46" t="s">
        <v>27</v>
      </c>
      <c r="W24" s="147">
        <v>22</v>
      </c>
      <c r="X24" s="147">
        <v>11</v>
      </c>
      <c r="Y24" s="147">
        <v>19</v>
      </c>
      <c r="Z24" s="102">
        <f t="shared" si="7"/>
        <v>52</v>
      </c>
    </row>
    <row r="25" spans="1:26" ht="21" customHeight="1" x14ac:dyDescent="0.25">
      <c r="A25" s="101" t="s">
        <v>98</v>
      </c>
      <c r="B25" s="146"/>
      <c r="C25" s="146"/>
      <c r="D25" s="146"/>
      <c r="E25" s="102">
        <f t="shared" si="4"/>
        <v>0</v>
      </c>
      <c r="F25" s="17"/>
      <c r="G25" s="17"/>
      <c r="H25" s="101" t="s">
        <v>98</v>
      </c>
      <c r="I25" s="80">
        <v>26</v>
      </c>
      <c r="J25" s="80">
        <v>38</v>
      </c>
      <c r="K25" s="80">
        <v>25</v>
      </c>
      <c r="L25" s="102">
        <f t="shared" si="5"/>
        <v>89</v>
      </c>
      <c r="O25" s="101" t="s">
        <v>98</v>
      </c>
      <c r="P25" s="147">
        <v>23</v>
      </c>
      <c r="Q25" s="147">
        <v>13</v>
      </c>
      <c r="R25" s="147">
        <v>13</v>
      </c>
      <c r="S25" s="102">
        <f t="shared" si="6"/>
        <v>49</v>
      </c>
      <c r="V25" s="101" t="s">
        <v>98</v>
      </c>
      <c r="W25" s="170">
        <v>4</v>
      </c>
      <c r="X25" s="170">
        <v>6</v>
      </c>
      <c r="Y25" s="170">
        <v>6</v>
      </c>
      <c r="Z25" s="102">
        <f t="shared" si="7"/>
        <v>16</v>
      </c>
    </row>
    <row r="26" spans="1:26" ht="19.5" customHeight="1" x14ac:dyDescent="0.25">
      <c r="A26" s="101" t="s">
        <v>94</v>
      </c>
      <c r="B26" s="146"/>
      <c r="C26" s="146"/>
      <c r="D26" s="146"/>
      <c r="E26" s="102">
        <f t="shared" si="4"/>
        <v>0</v>
      </c>
      <c r="F26" s="17"/>
      <c r="G26" s="17"/>
      <c r="H26" s="101" t="s">
        <v>94</v>
      </c>
      <c r="I26" s="80">
        <v>171</v>
      </c>
      <c r="J26" s="80">
        <v>248</v>
      </c>
      <c r="K26" s="80">
        <v>215</v>
      </c>
      <c r="L26" s="102">
        <f t="shared" si="5"/>
        <v>634</v>
      </c>
      <c r="O26" s="101" t="s">
        <v>94</v>
      </c>
      <c r="P26" s="147">
        <v>166</v>
      </c>
      <c r="Q26" s="147">
        <v>158</v>
      </c>
      <c r="R26" s="147">
        <v>1</v>
      </c>
      <c r="S26" s="102">
        <f t="shared" si="6"/>
        <v>325</v>
      </c>
      <c r="V26" s="101" t="s">
        <v>94</v>
      </c>
      <c r="W26" s="170">
        <v>261</v>
      </c>
      <c r="X26" s="170">
        <v>239</v>
      </c>
      <c r="Y26" s="170">
        <v>285</v>
      </c>
      <c r="Z26" s="102">
        <f t="shared" si="7"/>
        <v>785</v>
      </c>
    </row>
    <row r="27" spans="1:26" ht="18.75" customHeight="1" x14ac:dyDescent="0.25">
      <c r="A27" s="101" t="s">
        <v>95</v>
      </c>
      <c r="B27" s="146"/>
      <c r="C27" s="146"/>
      <c r="D27" s="146"/>
      <c r="E27" s="102">
        <f t="shared" si="4"/>
        <v>0</v>
      </c>
      <c r="F27" s="17"/>
      <c r="G27" s="17"/>
      <c r="H27" s="101" t="s">
        <v>95</v>
      </c>
      <c r="I27" s="80">
        <v>0</v>
      </c>
      <c r="J27" s="80">
        <v>0</v>
      </c>
      <c r="K27" s="80">
        <v>0</v>
      </c>
      <c r="L27" s="102">
        <f t="shared" si="5"/>
        <v>0</v>
      </c>
      <c r="O27" s="101" t="s">
        <v>95</v>
      </c>
      <c r="P27" s="147">
        <v>0</v>
      </c>
      <c r="Q27" s="147">
        <v>0</v>
      </c>
      <c r="R27" s="147">
        <v>0</v>
      </c>
      <c r="S27" s="102">
        <f t="shared" si="6"/>
        <v>0</v>
      </c>
      <c r="V27" s="101" t="s">
        <v>95</v>
      </c>
      <c r="W27" s="170">
        <v>0</v>
      </c>
      <c r="X27" s="170">
        <v>0</v>
      </c>
      <c r="Y27" s="170">
        <v>0</v>
      </c>
      <c r="Z27" s="102">
        <f t="shared" si="7"/>
        <v>0</v>
      </c>
    </row>
    <row r="28" spans="1:26" ht="21.75" customHeight="1" x14ac:dyDescent="0.25">
      <c r="A28" s="101" t="s">
        <v>96</v>
      </c>
      <c r="B28" s="146"/>
      <c r="C28" s="146"/>
      <c r="D28" s="146"/>
      <c r="E28" s="102">
        <f t="shared" si="4"/>
        <v>0</v>
      </c>
      <c r="F28" s="17"/>
      <c r="G28" s="17"/>
      <c r="H28" s="101" t="s">
        <v>96</v>
      </c>
      <c r="I28" s="80">
        <v>0</v>
      </c>
      <c r="J28" s="80">
        <v>3</v>
      </c>
      <c r="K28" s="80">
        <v>12</v>
      </c>
      <c r="L28" s="102">
        <f t="shared" si="5"/>
        <v>15</v>
      </c>
      <c r="O28" s="101" t="s">
        <v>96</v>
      </c>
      <c r="P28" s="147">
        <v>6</v>
      </c>
      <c r="Q28" s="147">
        <v>18</v>
      </c>
      <c r="R28" s="147">
        <v>4</v>
      </c>
      <c r="S28" s="102">
        <f t="shared" si="6"/>
        <v>28</v>
      </c>
      <c r="V28" s="101" t="s">
        <v>96</v>
      </c>
      <c r="W28" s="170">
        <v>0</v>
      </c>
      <c r="X28" s="170">
        <v>5</v>
      </c>
      <c r="Y28" s="170">
        <v>6</v>
      </c>
      <c r="Z28" s="102">
        <f t="shared" si="7"/>
        <v>11</v>
      </c>
    </row>
    <row r="29" spans="1:26" ht="18.75" customHeight="1" x14ac:dyDescent="0.25">
      <c r="A29" s="102" t="s">
        <v>33</v>
      </c>
      <c r="B29" s="102">
        <f>SUM(B6:B24)</f>
        <v>524</v>
      </c>
      <c r="C29" s="102">
        <f>SUM(C6:C24)</f>
        <v>432</v>
      </c>
      <c r="D29" s="102">
        <f>SUM(D6:D24)</f>
        <v>507</v>
      </c>
      <c r="E29" s="102">
        <f>SUM(E6:E24)</f>
        <v>1463</v>
      </c>
      <c r="F29" s="17"/>
      <c r="G29" s="17"/>
      <c r="H29" s="102" t="s">
        <v>33</v>
      </c>
      <c r="I29" s="102">
        <f>SUM(I6:I24)</f>
        <v>356</v>
      </c>
      <c r="J29" s="102">
        <f>SUM(J6:J24)</f>
        <v>435</v>
      </c>
      <c r="K29" s="102">
        <f>SUM(K6:K24)</f>
        <v>421</v>
      </c>
      <c r="L29" s="102">
        <f>SUM(L6:L24)</f>
        <v>1212</v>
      </c>
      <c r="O29" s="102" t="s">
        <v>33</v>
      </c>
      <c r="P29" s="102">
        <f>SUM(P6:P24)</f>
        <v>460</v>
      </c>
      <c r="Q29" s="102">
        <f>SUM(Q6:Q24)</f>
        <v>417</v>
      </c>
      <c r="R29" s="102">
        <f>SUM(R6:R24)</f>
        <v>564</v>
      </c>
      <c r="S29" s="102">
        <f>SUM(S6:S24)</f>
        <v>1441</v>
      </c>
      <c r="V29" s="102" t="s">
        <v>33</v>
      </c>
      <c r="W29" s="102">
        <f>SUM(W6:W24)</f>
        <v>538</v>
      </c>
      <c r="X29" s="102">
        <f>SUM(X6:X24)</f>
        <v>463</v>
      </c>
      <c r="Y29" s="102">
        <f>SUM(Y6:Y24)</f>
        <v>321</v>
      </c>
      <c r="Z29" s="102">
        <f>SUM(Z6:Z24)</f>
        <v>1322</v>
      </c>
    </row>
    <row r="30" spans="1:26" ht="21.75" customHeight="1" x14ac:dyDescent="0.2">
      <c r="A30" s="156" t="s">
        <v>64</v>
      </c>
      <c r="B30" s="157"/>
      <c r="C30" s="157"/>
      <c r="D30" s="157"/>
      <c r="E30" s="157"/>
      <c r="F30" s="17"/>
      <c r="G30" s="17"/>
      <c r="H30" s="156" t="s">
        <v>64</v>
      </c>
      <c r="I30" s="157"/>
      <c r="J30" s="157"/>
      <c r="K30" s="157"/>
      <c r="L30" s="157"/>
      <c r="O30" s="156" t="s">
        <v>64</v>
      </c>
      <c r="P30" s="157"/>
      <c r="Q30" s="157"/>
      <c r="R30" s="157"/>
      <c r="S30" s="157"/>
      <c r="V30" s="156" t="s">
        <v>64</v>
      </c>
      <c r="W30" s="157"/>
      <c r="X30" s="157"/>
      <c r="Y30" s="157"/>
      <c r="Z30" s="157"/>
    </row>
    <row r="31" spans="1:26" ht="12.75" customHeight="1" x14ac:dyDescent="0.2">
      <c r="A31" s="104"/>
      <c r="B31" s="105"/>
      <c r="C31" s="105"/>
      <c r="D31" s="93"/>
      <c r="E31" s="93"/>
      <c r="F31" s="17"/>
      <c r="G31" s="17"/>
      <c r="H31" s="104"/>
      <c r="I31" s="105"/>
      <c r="J31" s="105"/>
      <c r="K31" s="93"/>
      <c r="L31" s="93"/>
      <c r="M31" s="17"/>
      <c r="N31" s="17"/>
      <c r="O31" s="104"/>
      <c r="P31" s="105"/>
      <c r="Q31" s="105"/>
      <c r="R31" s="93"/>
      <c r="S31" s="93"/>
      <c r="T31" s="17"/>
      <c r="U31" s="17"/>
      <c r="V31" s="104"/>
      <c r="W31" s="105"/>
      <c r="X31" s="105"/>
      <c r="Y31" s="93"/>
      <c r="Z31" s="93"/>
    </row>
    <row r="32" spans="1:26" ht="20.25" customHeight="1" x14ac:dyDescent="0.25">
      <c r="A32" s="102" t="s">
        <v>38</v>
      </c>
      <c r="B32" s="100" t="s">
        <v>1</v>
      </c>
      <c r="C32" s="100" t="s">
        <v>2</v>
      </c>
      <c r="D32" s="100" t="s">
        <v>3</v>
      </c>
      <c r="E32" s="100" t="s">
        <v>4</v>
      </c>
      <c r="F32" s="17"/>
      <c r="G32" s="17"/>
      <c r="H32" s="102" t="s">
        <v>38</v>
      </c>
      <c r="I32" s="100" t="s">
        <v>50</v>
      </c>
      <c r="J32" s="100" t="s">
        <v>51</v>
      </c>
      <c r="K32" s="100" t="s">
        <v>52</v>
      </c>
      <c r="L32" s="100" t="s">
        <v>4</v>
      </c>
      <c r="M32" s="17"/>
      <c r="N32" s="17"/>
      <c r="O32" s="102" t="s">
        <v>38</v>
      </c>
      <c r="P32" s="100" t="s">
        <v>53</v>
      </c>
      <c r="Q32" s="100" t="s">
        <v>54</v>
      </c>
      <c r="R32" s="100" t="s">
        <v>55</v>
      </c>
      <c r="S32" s="100" t="s">
        <v>4</v>
      </c>
      <c r="T32" s="17"/>
      <c r="U32" s="17"/>
      <c r="V32" s="102" t="s">
        <v>38</v>
      </c>
      <c r="W32" s="100" t="s">
        <v>56</v>
      </c>
      <c r="X32" s="100" t="s">
        <v>57</v>
      </c>
      <c r="Y32" s="100" t="s">
        <v>58</v>
      </c>
      <c r="Z32" s="100" t="s">
        <v>4</v>
      </c>
    </row>
    <row r="33" spans="1:26" ht="21.75" customHeight="1" x14ac:dyDescent="0.25">
      <c r="A33" s="101" t="s">
        <v>40</v>
      </c>
      <c r="B33" s="80">
        <v>24</v>
      </c>
      <c r="C33" s="80">
        <v>11</v>
      </c>
      <c r="D33" s="80">
        <v>15</v>
      </c>
      <c r="E33" s="102">
        <f>SUM(B33:D33)</f>
        <v>50</v>
      </c>
      <c r="F33" s="17"/>
      <c r="G33" s="17"/>
      <c r="H33" s="101" t="s">
        <v>40</v>
      </c>
      <c r="I33" s="80">
        <v>20</v>
      </c>
      <c r="J33" s="80">
        <v>12</v>
      </c>
      <c r="K33" s="80">
        <v>14</v>
      </c>
      <c r="L33" s="102">
        <f>SUM(I33:K33)</f>
        <v>46</v>
      </c>
      <c r="M33" s="17"/>
      <c r="N33" s="17"/>
      <c r="O33" s="101" t="s">
        <v>40</v>
      </c>
      <c r="P33" s="80">
        <v>16</v>
      </c>
      <c r="Q33" s="80">
        <v>26</v>
      </c>
      <c r="R33" s="80">
        <v>36</v>
      </c>
      <c r="S33" s="102">
        <f>SUM(P33:R33)</f>
        <v>78</v>
      </c>
      <c r="T33" s="17"/>
      <c r="U33" s="17"/>
      <c r="V33" s="101" t="s">
        <v>40</v>
      </c>
      <c r="W33" s="80">
        <v>29</v>
      </c>
      <c r="X33" s="80">
        <v>25</v>
      </c>
      <c r="Y33" s="80">
        <v>18</v>
      </c>
      <c r="Z33" s="102">
        <f>SUM(W33:Y33)</f>
        <v>72</v>
      </c>
    </row>
    <row r="34" spans="1:26" ht="12.7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6" ht="12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6" ht="12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6" ht="12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6" ht="12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6" ht="12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6" ht="12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6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6" ht="12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6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6" ht="12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6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6" ht="12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6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6" ht="12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ht="12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12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12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ht="12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ht="12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ht="12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ht="12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ht="12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ht="12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 ht="12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ht="12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 ht="12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 ht="12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 ht="12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ht="12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ht="12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ht="12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ht="12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ht="12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ht="12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ht="12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 ht="12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 ht="12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 ht="12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 ht="12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1:23" ht="12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 ht="12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 ht="12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 ht="12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 ht="12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 ht="12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1:23" ht="12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ht="12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 ht="12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 ht="12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1:23" ht="12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 ht="12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ht="12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ht="12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1:23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1:23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1:23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1:23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1:23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1:23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1:23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1:23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1:23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1:23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</row>
    <row r="234" spans="1:23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 spans="1:23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</row>
    <row r="248" spans="1:23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</row>
    <row r="249" spans="1:23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</row>
    <row r="262" spans="1:23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</row>
    <row r="263" spans="1:23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</row>
    <row r="276" spans="1:23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</row>
    <row r="277" spans="1:23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</row>
    <row r="290" spans="1:23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</row>
    <row r="291" spans="1:23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</row>
    <row r="304" spans="1:23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</row>
    <row r="305" spans="1:23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</row>
    <row r="318" spans="1:23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</row>
    <row r="319" spans="1:23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1:23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1:23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</row>
    <row r="388" spans="1:23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</row>
    <row r="389" spans="1:23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</row>
    <row r="402" spans="1:23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</row>
    <row r="403" spans="1:23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</row>
    <row r="416" spans="1:23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</row>
    <row r="417" spans="1:23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</row>
    <row r="430" spans="1:23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</row>
    <row r="431" spans="1:23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</row>
    <row r="444" spans="1:23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</row>
    <row r="445" spans="1:23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</row>
    <row r="458" spans="1:23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</row>
    <row r="459" spans="1:23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</row>
    <row r="472" spans="1:23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</row>
    <row r="473" spans="1:23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</row>
    <row r="486" spans="1:23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</row>
    <row r="487" spans="1:23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</row>
    <row r="500" spans="1:23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</row>
    <row r="501" spans="1:23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</row>
    <row r="514" spans="1:23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</row>
    <row r="515" spans="1:23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1:23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1:23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1:23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1:23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1:23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1:23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1:23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1:23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1:23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1:23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1:23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1:23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</row>
    <row r="528" spans="1:23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</row>
    <row r="529" spans="1:23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1:23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1:23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1:23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1:23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1:23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1:23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1:23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1:23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1:23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1:23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1:23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1:23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</row>
    <row r="542" spans="1:23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</row>
    <row r="543" spans="1:23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1:23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1:23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1:23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1:23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1:23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1:23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1:23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1:23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1:23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1:23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1:23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1:23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</row>
    <row r="556" spans="1:23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</row>
    <row r="557" spans="1:23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1:23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1:23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1:23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1:23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1:23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1:23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1:23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1:23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1:23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1:23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1:23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1:23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</row>
    <row r="570" spans="1:23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</row>
    <row r="571" spans="1:23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1:23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1:23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1:23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1:23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1:23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1:23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1:23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1:23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1:23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1:23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1:23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1:23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</row>
    <row r="584" spans="1:23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</row>
    <row r="585" spans="1:23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1:23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1:23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1:23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1:23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1:23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1:23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1:23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1:23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1:23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1:23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1:23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1:23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</row>
    <row r="598" spans="1:23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</row>
    <row r="599" spans="1:23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1:23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1:23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1:23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1:23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1:23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1:23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1:23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1:23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1:23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1:23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1:23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1:23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</row>
    <row r="612" spans="1:23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</row>
    <row r="613" spans="1:23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1:23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1:23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1:23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1:23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1:23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1:23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1:23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1:23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1:23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1:23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1:23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1:23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</row>
    <row r="626" spans="1:23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</row>
    <row r="627" spans="1:23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1:23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1:23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1:23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1:23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1:23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1:23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1:23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1:23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1:23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1:23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1:23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1:23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</row>
    <row r="640" spans="1:23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</row>
    <row r="641" spans="1:23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1:23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1:23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1:23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1:23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1:23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1:23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1:23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1:23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1:23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1:23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1:23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1:23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</row>
    <row r="654" spans="1:23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</row>
    <row r="655" spans="1:23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1:23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1:23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1:23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1:23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1:23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1:23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1:23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1:23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1:23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1:23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1:23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1:23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</row>
    <row r="668" spans="1:23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</row>
    <row r="669" spans="1:23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1:23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1:23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1:23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1:23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</row>
    <row r="682" spans="1:23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</row>
    <row r="683" spans="1:23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</row>
    <row r="696" spans="1:23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</row>
    <row r="697" spans="1:23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</row>
    <row r="710" spans="1:23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</row>
    <row r="711" spans="1:23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</row>
    <row r="724" spans="1:23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</row>
    <row r="725" spans="1:23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</row>
    <row r="738" spans="1:23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</row>
    <row r="739" spans="1:23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</row>
    <row r="752" spans="1:23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</row>
    <row r="753" spans="1:23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</row>
    <row r="766" spans="1:23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</row>
    <row r="767" spans="1:23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</row>
    <row r="780" spans="1:23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</row>
    <row r="781" spans="1:23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</row>
    <row r="794" spans="1:23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</row>
    <row r="795" spans="1:23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</row>
    <row r="808" spans="1:23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</row>
    <row r="809" spans="1:23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</row>
    <row r="822" spans="1:23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</row>
    <row r="823" spans="1:23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</row>
    <row r="836" spans="1:23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</row>
    <row r="837" spans="1:23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</row>
    <row r="850" spans="1:23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</row>
    <row r="851" spans="1:23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</row>
    <row r="864" spans="1:23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</row>
    <row r="865" spans="1:23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</row>
    <row r="878" spans="1:23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</row>
    <row r="879" spans="1:23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</row>
    <row r="892" spans="1:23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</row>
    <row r="893" spans="1:23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</row>
    <row r="906" spans="1:23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</row>
    <row r="907" spans="1:23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</row>
    <row r="920" spans="1:23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</row>
    <row r="921" spans="1:23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</row>
    <row r="934" spans="1:23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</row>
    <row r="935" spans="1:23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</row>
    <row r="948" spans="1:23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</row>
    <row r="949" spans="1:23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</row>
    <row r="962" spans="1:23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</row>
    <row r="963" spans="1:23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</row>
    <row r="976" spans="1:23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</row>
    <row r="977" spans="1:23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1:23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1:23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1:23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1:23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1:23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1:23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1:23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1:23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1:23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1:23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1:23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1:23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</row>
    <row r="990" spans="1:23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</row>
    <row r="991" spans="1:23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</row>
    <row r="992" spans="1:23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</row>
    <row r="993" spans="1:23" ht="12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</row>
    <row r="994" spans="1:23" ht="12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</row>
    <row r="995" spans="1:23" ht="12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</row>
    <row r="996" spans="1:23" ht="12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</row>
    <row r="997" spans="1:23" ht="12.7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</row>
    <row r="998" spans="1:23" ht="12.7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</row>
    <row r="999" spans="1:23" ht="12.7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</row>
    <row r="1000" spans="1:23" ht="12.7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 spans="1:23" ht="12.75" customHeight="1" x14ac:dyDescent="0.2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 spans="1:23" ht="12.75" customHeight="1" x14ac:dyDescent="0.2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 spans="1:23" ht="12.75" customHeight="1" x14ac:dyDescent="0.2">
      <c r="A1003" s="17"/>
      <c r="B1003" s="17"/>
      <c r="C1003" s="17"/>
      <c r="D1003" s="17"/>
      <c r="E1003" s="17"/>
      <c r="F1003" s="17"/>
      <c r="G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</row>
  </sheetData>
  <sheetProtection algorithmName="SHA-512" hashValue="rtEh57B1TtUFgaV1+9ZoaAwxsVD//zYjtqLCa2GdOP+0ZMzN80Uk4V4ZRnBczqozmxbKoNVoIhXxMDtm5g1X4A==" saltValue="/FQWsLDemLYWDMKan7GU1A==" spinCount="100000" sheet="1" objects="1" scenarios="1"/>
  <mergeCells count="8">
    <mergeCell ref="A30:E30"/>
    <mergeCell ref="H30:L30"/>
    <mergeCell ref="O30:S30"/>
    <mergeCell ref="V30:Z30"/>
    <mergeCell ref="A1:E2"/>
    <mergeCell ref="H1:L2"/>
    <mergeCell ref="O1:S2"/>
    <mergeCell ref="V1:Z2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7"/>
  <sheetViews>
    <sheetView workbookViewId="0">
      <pane xSplit="1" topLeftCell="J1" activePane="topRight" state="frozen"/>
      <selection pane="topRight" activeCell="Y37" sqref="Y37"/>
    </sheetView>
  </sheetViews>
  <sheetFormatPr baseColWidth="10" defaultColWidth="14.42578125" defaultRowHeight="15" customHeight="1" x14ac:dyDescent="0.2"/>
  <cols>
    <col min="1" max="1" width="29.7109375" style="19" customWidth="1"/>
    <col min="2" max="2" width="10.7109375" style="45" customWidth="1"/>
    <col min="3" max="3" width="10.85546875" style="45" customWidth="1"/>
    <col min="4" max="4" width="9.5703125" style="45" customWidth="1"/>
    <col min="5" max="5" width="16.42578125" style="45" customWidth="1"/>
    <col min="6" max="7" width="7.28515625" style="19" customWidth="1"/>
    <col min="8" max="8" width="36.7109375" style="19" customWidth="1"/>
    <col min="9" max="10" width="12" style="19" customWidth="1"/>
    <col min="11" max="11" width="10" style="19" customWidth="1"/>
    <col min="12" max="12" width="11.7109375" style="19" customWidth="1"/>
    <col min="13" max="14" width="7.28515625" style="19" customWidth="1"/>
    <col min="15" max="15" width="37.5703125" style="19" customWidth="1"/>
    <col min="16" max="16" width="14" style="19" customWidth="1"/>
    <col min="17" max="17" width="13.28515625" style="19" customWidth="1"/>
    <col min="18" max="18" width="9.85546875" style="19" customWidth="1"/>
    <col min="19" max="19" width="11.85546875" style="19" customWidth="1"/>
    <col min="20" max="21" width="6.7109375" style="19" customWidth="1"/>
    <col min="22" max="22" width="33.5703125" style="19" customWidth="1"/>
    <col min="23" max="23" width="11.140625" style="19" customWidth="1"/>
    <col min="24" max="24" width="12.5703125" style="19" customWidth="1"/>
    <col min="25" max="25" width="12.140625" style="19" customWidth="1"/>
    <col min="26" max="26" width="15" style="19" customWidth="1"/>
    <col min="27" max="27" width="14.42578125" style="19"/>
    <col min="28" max="29" width="8" style="19" customWidth="1"/>
    <col min="30" max="30" width="7.85546875" style="19" customWidth="1"/>
    <col min="31" max="16384" width="14.42578125" style="19"/>
  </cols>
  <sheetData>
    <row r="1" spans="1:26" ht="18" customHeight="1" x14ac:dyDescent="0.2">
      <c r="A1" s="148" t="s">
        <v>81</v>
      </c>
      <c r="B1" s="149"/>
      <c r="C1" s="149"/>
      <c r="D1" s="149"/>
      <c r="E1" s="150"/>
      <c r="F1" s="98"/>
      <c r="G1" s="98"/>
      <c r="H1" s="148" t="s">
        <v>82</v>
      </c>
      <c r="I1" s="149"/>
      <c r="J1" s="149"/>
      <c r="K1" s="149"/>
      <c r="L1" s="150"/>
      <c r="M1" s="98"/>
      <c r="N1" s="68"/>
      <c r="O1" s="148" t="s">
        <v>83</v>
      </c>
      <c r="P1" s="149"/>
      <c r="Q1" s="149"/>
      <c r="R1" s="149"/>
      <c r="S1" s="150"/>
      <c r="V1" s="148" t="s">
        <v>84</v>
      </c>
      <c r="W1" s="149"/>
      <c r="X1" s="149"/>
      <c r="Y1" s="149"/>
      <c r="Z1" s="150"/>
    </row>
    <row r="2" spans="1:26" ht="32.25" customHeight="1" thickBot="1" x14ac:dyDescent="0.25">
      <c r="A2" s="151"/>
      <c r="B2" s="152"/>
      <c r="C2" s="152"/>
      <c r="D2" s="152"/>
      <c r="E2" s="153"/>
      <c r="F2" s="98"/>
      <c r="G2" s="98"/>
      <c r="H2" s="151"/>
      <c r="I2" s="152"/>
      <c r="J2" s="152"/>
      <c r="K2" s="152"/>
      <c r="L2" s="153"/>
      <c r="M2" s="98"/>
      <c r="N2" s="68"/>
      <c r="O2" s="151"/>
      <c r="P2" s="152"/>
      <c r="Q2" s="152"/>
      <c r="R2" s="152"/>
      <c r="S2" s="153"/>
      <c r="V2" s="151"/>
      <c r="W2" s="152"/>
      <c r="X2" s="152"/>
      <c r="Y2" s="152"/>
      <c r="Z2" s="153"/>
    </row>
    <row r="3" spans="1:26" ht="12" customHeight="1" x14ac:dyDescent="0.25">
      <c r="A3" s="16"/>
      <c r="B3" s="17"/>
      <c r="C3" s="17"/>
      <c r="D3" s="17"/>
      <c r="E3" s="17"/>
      <c r="F3" s="17"/>
      <c r="G3" s="17"/>
      <c r="H3" s="16"/>
      <c r="I3" s="17"/>
      <c r="J3" s="17"/>
      <c r="K3" s="17"/>
      <c r="L3" s="17"/>
      <c r="M3" s="17"/>
      <c r="N3" s="17"/>
      <c r="O3" s="16"/>
      <c r="P3" s="17"/>
      <c r="Q3" s="17"/>
      <c r="R3" s="17"/>
      <c r="S3" s="17"/>
      <c r="T3" s="17"/>
      <c r="U3" s="17"/>
      <c r="V3" s="16"/>
      <c r="W3" s="17"/>
      <c r="X3" s="17"/>
      <c r="Y3" s="17"/>
      <c r="Z3" s="17"/>
    </row>
    <row r="4" spans="1:26" ht="12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 x14ac:dyDescent="0.2">
      <c r="A5" s="99" t="s">
        <v>0</v>
      </c>
      <c r="B5" s="100" t="s">
        <v>1</v>
      </c>
      <c r="C5" s="100" t="s">
        <v>2</v>
      </c>
      <c r="D5" s="100" t="s">
        <v>3</v>
      </c>
      <c r="E5" s="100" t="s">
        <v>4</v>
      </c>
      <c r="F5" s="17"/>
      <c r="G5" s="17"/>
      <c r="H5" s="99" t="s">
        <v>0</v>
      </c>
      <c r="I5" s="100" t="s">
        <v>50</v>
      </c>
      <c r="J5" s="100" t="s">
        <v>51</v>
      </c>
      <c r="K5" s="100" t="s">
        <v>52</v>
      </c>
      <c r="L5" s="100" t="s">
        <v>4</v>
      </c>
      <c r="O5" s="99" t="s">
        <v>0</v>
      </c>
      <c r="P5" s="100" t="s">
        <v>53</v>
      </c>
      <c r="Q5" s="100" t="s">
        <v>54</v>
      </c>
      <c r="R5" s="100" t="s">
        <v>55</v>
      </c>
      <c r="S5" s="100" t="s">
        <v>4</v>
      </c>
      <c r="V5" s="99" t="s">
        <v>0</v>
      </c>
      <c r="W5" s="100" t="s">
        <v>56</v>
      </c>
      <c r="X5" s="100" t="s">
        <v>57</v>
      </c>
      <c r="Y5" s="100" t="s">
        <v>58</v>
      </c>
      <c r="Z5" s="100" t="s">
        <v>4</v>
      </c>
    </row>
    <row r="6" spans="1:26" ht="18" customHeight="1" x14ac:dyDescent="0.25">
      <c r="A6" s="46" t="s">
        <v>42</v>
      </c>
      <c r="B6" s="80">
        <v>11</v>
      </c>
      <c r="C6" s="80">
        <v>6</v>
      </c>
      <c r="D6" s="80">
        <v>16</v>
      </c>
      <c r="E6" s="102">
        <f t="shared" ref="E6:E15" si="0">SUM(B6:D6)</f>
        <v>33</v>
      </c>
      <c r="F6" s="17"/>
      <c r="G6" s="17"/>
      <c r="H6" s="46" t="s">
        <v>42</v>
      </c>
      <c r="I6" s="80">
        <v>14</v>
      </c>
      <c r="J6" s="80">
        <v>14</v>
      </c>
      <c r="K6" s="80">
        <v>9</v>
      </c>
      <c r="L6" s="102">
        <f t="shared" ref="L6:L15" si="1">SUM(I6:K6)</f>
        <v>37</v>
      </c>
      <c r="O6" s="46" t="s">
        <v>42</v>
      </c>
      <c r="P6" s="147">
        <v>8</v>
      </c>
      <c r="Q6" s="147">
        <v>16</v>
      </c>
      <c r="R6" s="147">
        <v>20</v>
      </c>
      <c r="S6" s="102">
        <f t="shared" ref="S6:S15" si="2">SUM(P6:R6)</f>
        <v>44</v>
      </c>
      <c r="V6" s="46" t="s">
        <v>42</v>
      </c>
      <c r="W6" s="147">
        <v>21</v>
      </c>
      <c r="X6" s="147">
        <v>11</v>
      </c>
      <c r="Y6" s="147">
        <v>7</v>
      </c>
      <c r="Z6" s="102">
        <f t="shared" ref="Z6:Z15" si="3">SUM(W6:Y6)</f>
        <v>39</v>
      </c>
    </row>
    <row r="7" spans="1:26" ht="18" customHeight="1" x14ac:dyDescent="0.25">
      <c r="A7" s="46" t="s">
        <v>43</v>
      </c>
      <c r="B7" s="80">
        <v>32</v>
      </c>
      <c r="C7" s="80">
        <v>28</v>
      </c>
      <c r="D7" s="80">
        <v>16</v>
      </c>
      <c r="E7" s="102">
        <f t="shared" si="0"/>
        <v>76</v>
      </c>
      <c r="F7" s="17"/>
      <c r="G7" s="17"/>
      <c r="H7" s="46" t="s">
        <v>43</v>
      </c>
      <c r="I7" s="80">
        <v>33</v>
      </c>
      <c r="J7" s="80">
        <v>5</v>
      </c>
      <c r="K7" s="80">
        <v>34</v>
      </c>
      <c r="L7" s="102">
        <f t="shared" si="1"/>
        <v>72</v>
      </c>
      <c r="O7" s="46" t="s">
        <v>43</v>
      </c>
      <c r="P7" s="147">
        <v>33</v>
      </c>
      <c r="Q7" s="147">
        <v>27</v>
      </c>
      <c r="R7" s="147">
        <v>17</v>
      </c>
      <c r="S7" s="102">
        <f t="shared" si="2"/>
        <v>77</v>
      </c>
      <c r="V7" s="46" t="s">
        <v>43</v>
      </c>
      <c r="W7" s="147">
        <v>35</v>
      </c>
      <c r="X7" s="147">
        <v>21</v>
      </c>
      <c r="Y7" s="147">
        <v>28</v>
      </c>
      <c r="Z7" s="102">
        <f t="shared" si="3"/>
        <v>84</v>
      </c>
    </row>
    <row r="8" spans="1:26" ht="18" customHeight="1" x14ac:dyDescent="0.25">
      <c r="A8" s="46" t="s">
        <v>44</v>
      </c>
      <c r="B8" s="80">
        <v>185</v>
      </c>
      <c r="C8" s="80">
        <v>172</v>
      </c>
      <c r="D8" s="80">
        <v>158</v>
      </c>
      <c r="E8" s="102">
        <f t="shared" si="0"/>
        <v>515</v>
      </c>
      <c r="F8" s="17"/>
      <c r="G8" s="17"/>
      <c r="H8" s="46" t="s">
        <v>44</v>
      </c>
      <c r="I8" s="80">
        <v>137</v>
      </c>
      <c r="J8" s="80">
        <v>134</v>
      </c>
      <c r="K8" s="80">
        <v>146</v>
      </c>
      <c r="L8" s="102">
        <f t="shared" si="1"/>
        <v>417</v>
      </c>
      <c r="O8" s="46" t="s">
        <v>44</v>
      </c>
      <c r="P8" s="147">
        <v>177</v>
      </c>
      <c r="Q8" s="147">
        <v>168</v>
      </c>
      <c r="R8" s="147">
        <v>149</v>
      </c>
      <c r="S8" s="102">
        <f t="shared" si="2"/>
        <v>494</v>
      </c>
      <c r="V8" s="46" t="s">
        <v>44</v>
      </c>
      <c r="W8" s="147">
        <v>155</v>
      </c>
      <c r="X8" s="147">
        <v>136</v>
      </c>
      <c r="Y8" s="147">
        <v>151</v>
      </c>
      <c r="Z8" s="102">
        <f t="shared" si="3"/>
        <v>442</v>
      </c>
    </row>
    <row r="9" spans="1:26" ht="18" customHeight="1" x14ac:dyDescent="0.25">
      <c r="A9" s="47" t="s">
        <v>9</v>
      </c>
      <c r="B9" s="80">
        <v>11</v>
      </c>
      <c r="C9" s="80">
        <v>3</v>
      </c>
      <c r="D9" s="80">
        <v>9</v>
      </c>
      <c r="E9" s="102">
        <f t="shared" si="0"/>
        <v>23</v>
      </c>
      <c r="F9" s="17"/>
      <c r="G9" s="17"/>
      <c r="H9" s="47" t="s">
        <v>9</v>
      </c>
      <c r="I9" s="80">
        <v>5</v>
      </c>
      <c r="J9" s="80">
        <v>7</v>
      </c>
      <c r="K9" s="80">
        <v>4</v>
      </c>
      <c r="L9" s="102">
        <f t="shared" si="1"/>
        <v>16</v>
      </c>
      <c r="O9" s="47" t="s">
        <v>9</v>
      </c>
      <c r="P9" s="147">
        <v>9</v>
      </c>
      <c r="Q9" s="147">
        <v>12</v>
      </c>
      <c r="R9" s="147">
        <v>4</v>
      </c>
      <c r="S9" s="102">
        <f t="shared" si="2"/>
        <v>25</v>
      </c>
      <c r="V9" s="47" t="s">
        <v>9</v>
      </c>
      <c r="W9" s="147">
        <v>7</v>
      </c>
      <c r="X9" s="147">
        <v>11</v>
      </c>
      <c r="Y9" s="147">
        <v>6</v>
      </c>
      <c r="Z9" s="102">
        <f t="shared" si="3"/>
        <v>24</v>
      </c>
    </row>
    <row r="10" spans="1:26" ht="18" customHeight="1" x14ac:dyDescent="0.25">
      <c r="A10" s="47" t="s">
        <v>12</v>
      </c>
      <c r="B10" s="80">
        <v>0</v>
      </c>
      <c r="C10" s="80">
        <v>26</v>
      </c>
      <c r="D10" s="80">
        <v>24</v>
      </c>
      <c r="E10" s="102">
        <f t="shared" si="0"/>
        <v>50</v>
      </c>
      <c r="F10" s="17"/>
      <c r="G10" s="17"/>
      <c r="H10" s="47" t="s">
        <v>12</v>
      </c>
      <c r="I10" s="80">
        <v>29</v>
      </c>
      <c r="J10" s="80">
        <v>27</v>
      </c>
      <c r="K10" s="80">
        <v>20</v>
      </c>
      <c r="L10" s="102">
        <f t="shared" si="1"/>
        <v>76</v>
      </c>
      <c r="O10" s="47" t="s">
        <v>12</v>
      </c>
      <c r="P10" s="147">
        <v>27</v>
      </c>
      <c r="Q10" s="147">
        <v>15</v>
      </c>
      <c r="R10" s="147">
        <v>27</v>
      </c>
      <c r="S10" s="102">
        <f t="shared" si="2"/>
        <v>69</v>
      </c>
      <c r="V10" s="47" t="s">
        <v>12</v>
      </c>
      <c r="W10" s="147">
        <v>46</v>
      </c>
      <c r="X10" s="147">
        <v>43</v>
      </c>
      <c r="Y10" s="147">
        <v>38</v>
      </c>
      <c r="Z10" s="102">
        <f t="shared" si="3"/>
        <v>127</v>
      </c>
    </row>
    <row r="11" spans="1:26" ht="18" customHeight="1" x14ac:dyDescent="0.25">
      <c r="A11" s="46" t="s">
        <v>45</v>
      </c>
      <c r="B11" s="80">
        <v>142</v>
      </c>
      <c r="C11" s="80">
        <v>120</v>
      </c>
      <c r="D11" s="80">
        <v>117</v>
      </c>
      <c r="E11" s="102">
        <f t="shared" si="0"/>
        <v>379</v>
      </c>
      <c r="F11" s="17"/>
      <c r="G11" s="17"/>
      <c r="H11" s="46" t="s">
        <v>45</v>
      </c>
      <c r="I11" s="80">
        <v>116</v>
      </c>
      <c r="J11" s="80">
        <v>147</v>
      </c>
      <c r="K11" s="80">
        <v>74</v>
      </c>
      <c r="L11" s="102">
        <f t="shared" si="1"/>
        <v>337</v>
      </c>
      <c r="O11" s="46" t="s">
        <v>45</v>
      </c>
      <c r="P11" s="147">
        <v>149</v>
      </c>
      <c r="Q11" s="147">
        <v>129</v>
      </c>
      <c r="R11" s="147">
        <v>120</v>
      </c>
      <c r="S11" s="102">
        <f t="shared" si="2"/>
        <v>398</v>
      </c>
      <c r="V11" s="46" t="s">
        <v>45</v>
      </c>
      <c r="W11" s="147">
        <v>115</v>
      </c>
      <c r="X11" s="147">
        <v>90</v>
      </c>
      <c r="Y11" s="147">
        <v>98</v>
      </c>
      <c r="Z11" s="102">
        <f t="shared" si="3"/>
        <v>303</v>
      </c>
    </row>
    <row r="12" spans="1:26" ht="18" customHeight="1" x14ac:dyDescent="0.25">
      <c r="A12" s="46" t="s">
        <v>13</v>
      </c>
      <c r="B12" s="80">
        <v>0</v>
      </c>
      <c r="C12" s="80">
        <v>0</v>
      </c>
      <c r="D12" s="80">
        <v>1</v>
      </c>
      <c r="E12" s="102">
        <f t="shared" si="0"/>
        <v>1</v>
      </c>
      <c r="F12" s="17"/>
      <c r="G12" s="17"/>
      <c r="H12" s="46" t="s">
        <v>13</v>
      </c>
      <c r="I12" s="80">
        <v>0</v>
      </c>
      <c r="J12" s="80">
        <v>0</v>
      </c>
      <c r="K12" s="80">
        <v>0</v>
      </c>
      <c r="L12" s="102">
        <f t="shared" si="1"/>
        <v>0</v>
      </c>
      <c r="O12" s="46" t="s">
        <v>13</v>
      </c>
      <c r="P12" s="147">
        <v>0</v>
      </c>
      <c r="Q12" s="147">
        <v>0</v>
      </c>
      <c r="R12" s="147">
        <v>0</v>
      </c>
      <c r="S12" s="102">
        <f t="shared" si="2"/>
        <v>0</v>
      </c>
      <c r="V12" s="46" t="s">
        <v>13</v>
      </c>
      <c r="W12" s="147">
        <v>0</v>
      </c>
      <c r="X12" s="147">
        <v>0</v>
      </c>
      <c r="Y12" s="147">
        <v>4</v>
      </c>
      <c r="Z12" s="102">
        <f t="shared" si="3"/>
        <v>4</v>
      </c>
    </row>
    <row r="13" spans="1:26" ht="18" customHeight="1" x14ac:dyDescent="0.25">
      <c r="A13" s="46" t="s">
        <v>14</v>
      </c>
      <c r="B13" s="80">
        <v>12</v>
      </c>
      <c r="C13" s="80">
        <v>6</v>
      </c>
      <c r="D13" s="80">
        <v>10</v>
      </c>
      <c r="E13" s="102">
        <f t="shared" si="0"/>
        <v>28</v>
      </c>
      <c r="F13" s="17"/>
      <c r="G13" s="17"/>
      <c r="H13" s="46" t="s">
        <v>14</v>
      </c>
      <c r="I13" s="80">
        <v>9</v>
      </c>
      <c r="J13" s="80">
        <v>14</v>
      </c>
      <c r="K13" s="80">
        <v>12</v>
      </c>
      <c r="L13" s="102">
        <f t="shared" si="1"/>
        <v>35</v>
      </c>
      <c r="O13" s="46" t="s">
        <v>14</v>
      </c>
      <c r="P13" s="147">
        <v>14</v>
      </c>
      <c r="Q13" s="147">
        <v>10</v>
      </c>
      <c r="R13" s="147">
        <v>13</v>
      </c>
      <c r="S13" s="102">
        <f t="shared" si="2"/>
        <v>37</v>
      </c>
      <c r="V13" s="46" t="s">
        <v>14</v>
      </c>
      <c r="W13" s="147">
        <v>6</v>
      </c>
      <c r="X13" s="147">
        <v>7</v>
      </c>
      <c r="Y13" s="147">
        <v>8</v>
      </c>
      <c r="Z13" s="102">
        <f t="shared" si="3"/>
        <v>21</v>
      </c>
    </row>
    <row r="14" spans="1:26" ht="18" customHeight="1" x14ac:dyDescent="0.25">
      <c r="A14" s="46" t="s">
        <v>16</v>
      </c>
      <c r="B14" s="80">
        <v>10</v>
      </c>
      <c r="C14" s="80">
        <v>6</v>
      </c>
      <c r="D14" s="80">
        <v>3</v>
      </c>
      <c r="E14" s="102">
        <f t="shared" si="0"/>
        <v>19</v>
      </c>
      <c r="F14" s="17"/>
      <c r="G14" s="17"/>
      <c r="H14" s="46" t="s">
        <v>16</v>
      </c>
      <c r="I14" s="80">
        <v>4</v>
      </c>
      <c r="J14" s="80">
        <v>6</v>
      </c>
      <c r="K14" s="80">
        <v>9</v>
      </c>
      <c r="L14" s="102">
        <f t="shared" si="1"/>
        <v>19</v>
      </c>
      <c r="O14" s="46" t="s">
        <v>16</v>
      </c>
      <c r="P14" s="147">
        <v>9</v>
      </c>
      <c r="Q14" s="147">
        <v>10</v>
      </c>
      <c r="R14" s="147">
        <v>7</v>
      </c>
      <c r="S14" s="102">
        <f t="shared" si="2"/>
        <v>26</v>
      </c>
      <c r="V14" s="46" t="s">
        <v>16</v>
      </c>
      <c r="W14" s="147">
        <v>6</v>
      </c>
      <c r="X14" s="147">
        <v>4</v>
      </c>
      <c r="Y14" s="147">
        <v>6</v>
      </c>
      <c r="Z14" s="102">
        <f t="shared" si="3"/>
        <v>16</v>
      </c>
    </row>
    <row r="15" spans="1:26" ht="18" customHeight="1" x14ac:dyDescent="0.25">
      <c r="A15" s="46" t="s">
        <v>17</v>
      </c>
      <c r="B15" s="80">
        <v>12</v>
      </c>
      <c r="C15" s="80">
        <v>15</v>
      </c>
      <c r="D15" s="80">
        <v>18</v>
      </c>
      <c r="E15" s="102">
        <f t="shared" si="0"/>
        <v>45</v>
      </c>
      <c r="F15" s="17"/>
      <c r="G15" s="17"/>
      <c r="H15" s="46" t="s">
        <v>17</v>
      </c>
      <c r="I15" s="80">
        <v>7</v>
      </c>
      <c r="J15" s="80">
        <v>15</v>
      </c>
      <c r="K15" s="80">
        <v>9</v>
      </c>
      <c r="L15" s="102">
        <f t="shared" si="1"/>
        <v>31</v>
      </c>
      <c r="O15" s="46" t="s">
        <v>17</v>
      </c>
      <c r="P15" s="147">
        <v>11</v>
      </c>
      <c r="Q15" s="147">
        <v>15</v>
      </c>
      <c r="R15" s="147">
        <v>23</v>
      </c>
      <c r="S15" s="102">
        <f t="shared" si="2"/>
        <v>49</v>
      </c>
      <c r="V15" s="46" t="s">
        <v>17</v>
      </c>
      <c r="W15" s="147">
        <v>16</v>
      </c>
      <c r="X15" s="147">
        <v>15</v>
      </c>
      <c r="Y15" s="147">
        <v>17</v>
      </c>
      <c r="Z15" s="102">
        <f t="shared" si="3"/>
        <v>48</v>
      </c>
    </row>
    <row r="16" spans="1:26" ht="18" customHeight="1" x14ac:dyDescent="0.25">
      <c r="A16" s="46" t="s">
        <v>88</v>
      </c>
      <c r="B16" s="80">
        <v>0</v>
      </c>
      <c r="C16" s="80">
        <v>0</v>
      </c>
      <c r="D16" s="80">
        <v>5</v>
      </c>
      <c r="E16" s="102">
        <f t="shared" ref="E16:E28" si="4">SUM(B16:D16)</f>
        <v>5</v>
      </c>
      <c r="F16" s="17"/>
      <c r="G16" s="17"/>
      <c r="H16" s="46" t="s">
        <v>88</v>
      </c>
      <c r="I16" s="80">
        <v>11</v>
      </c>
      <c r="J16" s="80">
        <v>37</v>
      </c>
      <c r="K16" s="80">
        <v>25</v>
      </c>
      <c r="L16" s="102">
        <f t="shared" ref="L16:L28" si="5">SUM(I16:K16)</f>
        <v>73</v>
      </c>
      <c r="O16" s="46" t="s">
        <v>88</v>
      </c>
      <c r="P16" s="147">
        <v>26</v>
      </c>
      <c r="Q16" s="147">
        <v>21</v>
      </c>
      <c r="R16" s="147">
        <v>14</v>
      </c>
      <c r="S16" s="102">
        <f t="shared" ref="S16:S28" si="6">SUM(P16:R16)</f>
        <v>61</v>
      </c>
      <c r="V16" s="46" t="s">
        <v>88</v>
      </c>
      <c r="W16" s="147">
        <v>13</v>
      </c>
      <c r="X16" s="147">
        <v>30</v>
      </c>
      <c r="Y16" s="147">
        <v>11</v>
      </c>
      <c r="Z16" s="102">
        <f t="shared" ref="Z16:Z28" si="7">SUM(W16:Y16)</f>
        <v>54</v>
      </c>
    </row>
    <row r="17" spans="1:26" ht="18" customHeight="1" x14ac:dyDescent="0.25">
      <c r="A17" s="46" t="s">
        <v>46</v>
      </c>
      <c r="B17" s="80">
        <v>18</v>
      </c>
      <c r="C17" s="80">
        <v>13</v>
      </c>
      <c r="D17" s="80">
        <v>9</v>
      </c>
      <c r="E17" s="102">
        <f t="shared" si="4"/>
        <v>40</v>
      </c>
      <c r="F17" s="17"/>
      <c r="G17" s="17"/>
      <c r="H17" s="46" t="s">
        <v>46</v>
      </c>
      <c r="I17" s="80">
        <v>6</v>
      </c>
      <c r="J17" s="80">
        <v>10</v>
      </c>
      <c r="K17" s="80">
        <v>3</v>
      </c>
      <c r="L17" s="102">
        <f t="shared" si="5"/>
        <v>19</v>
      </c>
      <c r="O17" s="46" t="s">
        <v>46</v>
      </c>
      <c r="P17" s="147">
        <v>9</v>
      </c>
      <c r="Q17" s="147">
        <v>6</v>
      </c>
      <c r="R17" s="147">
        <v>22</v>
      </c>
      <c r="S17" s="102">
        <f t="shared" si="6"/>
        <v>37</v>
      </c>
      <c r="V17" s="46" t="s">
        <v>46</v>
      </c>
      <c r="W17" s="147">
        <v>12</v>
      </c>
      <c r="X17" s="147">
        <v>3</v>
      </c>
      <c r="Y17" s="147">
        <v>3</v>
      </c>
      <c r="Z17" s="102">
        <f t="shared" si="7"/>
        <v>18</v>
      </c>
    </row>
    <row r="18" spans="1:26" ht="18" customHeight="1" x14ac:dyDescent="0.25">
      <c r="A18" s="46" t="s">
        <v>20</v>
      </c>
      <c r="B18" s="45">
        <v>38</v>
      </c>
      <c r="C18" s="45">
        <v>42</v>
      </c>
      <c r="D18" s="45">
        <v>37</v>
      </c>
      <c r="E18" s="102">
        <f t="shared" si="4"/>
        <v>117</v>
      </c>
      <c r="F18" s="17"/>
      <c r="G18" s="17"/>
      <c r="H18" s="46" t="s">
        <v>20</v>
      </c>
      <c r="I18" s="45">
        <v>38</v>
      </c>
      <c r="J18" s="45">
        <v>0</v>
      </c>
      <c r="K18" s="45">
        <v>39</v>
      </c>
      <c r="L18" s="102">
        <f t="shared" si="5"/>
        <v>77</v>
      </c>
      <c r="O18" s="46" t="s">
        <v>20</v>
      </c>
      <c r="P18" s="45">
        <v>50</v>
      </c>
      <c r="Q18" s="45">
        <v>53</v>
      </c>
      <c r="R18" s="45">
        <v>32</v>
      </c>
      <c r="S18" s="102">
        <f t="shared" si="6"/>
        <v>135</v>
      </c>
      <c r="V18" s="46" t="s">
        <v>20</v>
      </c>
      <c r="W18" s="45">
        <v>56</v>
      </c>
      <c r="X18" s="45">
        <v>52</v>
      </c>
      <c r="Y18" s="45">
        <v>27</v>
      </c>
      <c r="Z18" s="102">
        <f t="shared" si="7"/>
        <v>135</v>
      </c>
    </row>
    <row r="19" spans="1:26" ht="18" customHeight="1" x14ac:dyDescent="0.25">
      <c r="A19" s="46" t="s">
        <v>49</v>
      </c>
      <c r="B19" s="45">
        <v>0</v>
      </c>
      <c r="C19" s="45">
        <v>0</v>
      </c>
      <c r="D19" s="45">
        <v>0</v>
      </c>
      <c r="E19" s="102">
        <f t="shared" si="4"/>
        <v>0</v>
      </c>
      <c r="F19" s="17"/>
      <c r="G19" s="17"/>
      <c r="H19" s="46" t="s">
        <v>49</v>
      </c>
      <c r="I19" s="45">
        <v>1</v>
      </c>
      <c r="J19" s="45">
        <v>0</v>
      </c>
      <c r="K19" s="45">
        <v>0</v>
      </c>
      <c r="L19" s="102">
        <f t="shared" si="5"/>
        <v>1</v>
      </c>
      <c r="O19" s="46" t="s">
        <v>49</v>
      </c>
      <c r="P19" s="45">
        <v>10</v>
      </c>
      <c r="Q19" s="45">
        <v>11</v>
      </c>
      <c r="R19" s="45">
        <v>4</v>
      </c>
      <c r="S19" s="102">
        <f t="shared" si="6"/>
        <v>25</v>
      </c>
      <c r="V19" s="46" t="s">
        <v>49</v>
      </c>
      <c r="W19" s="45">
        <v>10</v>
      </c>
      <c r="X19" s="45">
        <v>5</v>
      </c>
      <c r="Y19" s="45">
        <v>5</v>
      </c>
      <c r="Z19" s="102">
        <f t="shared" si="7"/>
        <v>20</v>
      </c>
    </row>
    <row r="20" spans="1:26" ht="18" customHeight="1" x14ac:dyDescent="0.25">
      <c r="A20" s="46" t="s">
        <v>47</v>
      </c>
      <c r="B20" s="80">
        <v>25</v>
      </c>
      <c r="C20" s="80">
        <v>22</v>
      </c>
      <c r="D20" s="80">
        <v>24</v>
      </c>
      <c r="E20" s="102">
        <f t="shared" si="4"/>
        <v>71</v>
      </c>
      <c r="F20" s="17"/>
      <c r="G20" s="17"/>
      <c r="H20" s="46" t="s">
        <v>47</v>
      </c>
      <c r="I20" s="80">
        <v>6</v>
      </c>
      <c r="J20" s="80">
        <v>49</v>
      </c>
      <c r="K20" s="80">
        <v>57</v>
      </c>
      <c r="L20" s="102">
        <f t="shared" si="5"/>
        <v>112</v>
      </c>
      <c r="O20" s="46" t="s">
        <v>47</v>
      </c>
      <c r="P20" s="147">
        <v>42</v>
      </c>
      <c r="Q20" s="147">
        <v>37</v>
      </c>
      <c r="R20" s="147">
        <v>45</v>
      </c>
      <c r="S20" s="102">
        <f t="shared" si="6"/>
        <v>124</v>
      </c>
      <c r="V20" s="46" t="s">
        <v>47</v>
      </c>
      <c r="W20" s="147">
        <v>43</v>
      </c>
      <c r="X20" s="147">
        <v>35</v>
      </c>
      <c r="Y20" s="147">
        <v>34</v>
      </c>
      <c r="Z20" s="102">
        <f t="shared" si="7"/>
        <v>112</v>
      </c>
    </row>
    <row r="21" spans="1:26" ht="18" customHeight="1" x14ac:dyDescent="0.25">
      <c r="A21" s="46" t="s">
        <v>97</v>
      </c>
      <c r="B21" s="80">
        <v>158</v>
      </c>
      <c r="C21" s="80">
        <v>205</v>
      </c>
      <c r="D21" s="80">
        <v>219</v>
      </c>
      <c r="E21" s="102">
        <f t="shared" si="4"/>
        <v>582</v>
      </c>
      <c r="F21" s="17"/>
      <c r="G21" s="17"/>
      <c r="H21" s="46" t="s">
        <v>97</v>
      </c>
      <c r="I21" s="80">
        <v>80</v>
      </c>
      <c r="J21" s="80">
        <v>284</v>
      </c>
      <c r="K21" s="80">
        <v>227</v>
      </c>
      <c r="L21" s="102">
        <f t="shared" si="5"/>
        <v>591</v>
      </c>
      <c r="O21" s="46" t="s">
        <v>97</v>
      </c>
      <c r="P21" s="147">
        <v>257</v>
      </c>
      <c r="Q21" s="147">
        <v>111</v>
      </c>
      <c r="R21" s="147">
        <v>278</v>
      </c>
      <c r="S21" s="102">
        <f t="shared" si="6"/>
        <v>646</v>
      </c>
      <c r="V21" s="46" t="s">
        <v>97</v>
      </c>
      <c r="W21" s="147">
        <v>242</v>
      </c>
      <c r="X21" s="147">
        <v>246</v>
      </c>
      <c r="Y21" s="147">
        <v>170</v>
      </c>
      <c r="Z21" s="102">
        <f t="shared" si="7"/>
        <v>658</v>
      </c>
    </row>
    <row r="22" spans="1:26" ht="18" customHeight="1" x14ac:dyDescent="0.25">
      <c r="A22" s="46" t="s">
        <v>24</v>
      </c>
      <c r="B22" s="80">
        <v>19</v>
      </c>
      <c r="C22" s="80">
        <v>36</v>
      </c>
      <c r="D22" s="80">
        <v>30</v>
      </c>
      <c r="E22" s="102">
        <f t="shared" si="4"/>
        <v>85</v>
      </c>
      <c r="F22" s="17"/>
      <c r="G22" s="17"/>
      <c r="H22" s="46" t="s">
        <v>24</v>
      </c>
      <c r="I22" s="80">
        <v>53</v>
      </c>
      <c r="J22" s="80">
        <v>65</v>
      </c>
      <c r="K22" s="80">
        <v>35</v>
      </c>
      <c r="L22" s="102">
        <f t="shared" si="5"/>
        <v>153</v>
      </c>
      <c r="O22" s="46" t="s">
        <v>24</v>
      </c>
      <c r="P22" s="147">
        <v>51</v>
      </c>
      <c r="Q22" s="147">
        <v>51</v>
      </c>
      <c r="R22" s="147">
        <v>42</v>
      </c>
      <c r="S22" s="102">
        <f t="shared" si="6"/>
        <v>144</v>
      </c>
      <c r="V22" s="46" t="s">
        <v>24</v>
      </c>
      <c r="W22" s="147">
        <v>58</v>
      </c>
      <c r="X22" s="147">
        <v>64</v>
      </c>
      <c r="Y22" s="147">
        <v>50</v>
      </c>
      <c r="Z22" s="102">
        <f t="shared" si="7"/>
        <v>172</v>
      </c>
    </row>
    <row r="23" spans="1:26" ht="18" customHeight="1" x14ac:dyDescent="0.25">
      <c r="A23" s="46" t="s">
        <v>48</v>
      </c>
      <c r="B23" s="80">
        <v>270</v>
      </c>
      <c r="C23" s="80">
        <v>234</v>
      </c>
      <c r="D23" s="80">
        <v>223</v>
      </c>
      <c r="E23" s="102">
        <f t="shared" si="4"/>
        <v>727</v>
      </c>
      <c r="F23" s="17"/>
      <c r="G23" s="17"/>
      <c r="H23" s="46" t="s">
        <v>48</v>
      </c>
      <c r="I23" s="80">
        <v>192</v>
      </c>
      <c r="J23" s="80">
        <v>300</v>
      </c>
      <c r="K23" s="80">
        <v>199</v>
      </c>
      <c r="L23" s="102">
        <f t="shared" si="5"/>
        <v>691</v>
      </c>
      <c r="O23" s="46" t="s">
        <v>48</v>
      </c>
      <c r="P23" s="147">
        <v>265</v>
      </c>
      <c r="Q23" s="147">
        <v>226</v>
      </c>
      <c r="R23" s="147">
        <v>83</v>
      </c>
      <c r="S23" s="102">
        <f t="shared" si="6"/>
        <v>574</v>
      </c>
      <c r="V23" s="46" t="s">
        <v>48</v>
      </c>
      <c r="W23" s="147">
        <v>223</v>
      </c>
      <c r="X23" s="147">
        <v>209</v>
      </c>
      <c r="Y23" s="147">
        <v>211</v>
      </c>
      <c r="Z23" s="102">
        <f t="shared" si="7"/>
        <v>643</v>
      </c>
    </row>
    <row r="24" spans="1:26" ht="18" customHeight="1" x14ac:dyDescent="0.25">
      <c r="A24" s="46" t="s">
        <v>27</v>
      </c>
      <c r="B24" s="80">
        <v>96</v>
      </c>
      <c r="C24" s="80">
        <v>103</v>
      </c>
      <c r="D24" s="80">
        <v>89</v>
      </c>
      <c r="E24" s="102">
        <f t="shared" si="4"/>
        <v>288</v>
      </c>
      <c r="F24" s="17"/>
      <c r="G24" s="17"/>
      <c r="H24" s="46" t="s">
        <v>27</v>
      </c>
      <c r="I24" s="80">
        <v>81</v>
      </c>
      <c r="J24" s="80">
        <v>120</v>
      </c>
      <c r="K24" s="80">
        <v>97</v>
      </c>
      <c r="L24" s="102">
        <f t="shared" si="5"/>
        <v>298</v>
      </c>
      <c r="O24" s="46" t="s">
        <v>27</v>
      </c>
      <c r="P24" s="147">
        <v>88</v>
      </c>
      <c r="Q24" s="147">
        <v>61</v>
      </c>
      <c r="R24" s="147">
        <v>64</v>
      </c>
      <c r="S24" s="102">
        <f t="shared" si="6"/>
        <v>213</v>
      </c>
      <c r="V24" s="46" t="s">
        <v>27</v>
      </c>
      <c r="W24" s="147">
        <v>65</v>
      </c>
      <c r="X24" s="147">
        <v>64</v>
      </c>
      <c r="Y24" s="147">
        <v>47</v>
      </c>
      <c r="Z24" s="102">
        <f t="shared" si="7"/>
        <v>176</v>
      </c>
    </row>
    <row r="25" spans="1:26" ht="18.75" customHeight="1" x14ac:dyDescent="0.25">
      <c r="A25" s="101" t="s">
        <v>98</v>
      </c>
      <c r="B25" s="146"/>
      <c r="C25" s="146"/>
      <c r="D25" s="146"/>
      <c r="E25" s="102">
        <f t="shared" si="4"/>
        <v>0</v>
      </c>
      <c r="F25" s="17"/>
      <c r="G25" s="17"/>
      <c r="H25" s="101" t="s">
        <v>98</v>
      </c>
      <c r="I25" s="80">
        <v>40</v>
      </c>
      <c r="J25" s="80">
        <v>82</v>
      </c>
      <c r="K25" s="80">
        <v>38</v>
      </c>
      <c r="L25" s="102">
        <f t="shared" si="5"/>
        <v>160</v>
      </c>
      <c r="O25" s="101" t="s">
        <v>98</v>
      </c>
      <c r="P25" s="147">
        <v>58</v>
      </c>
      <c r="Q25" s="147">
        <v>62</v>
      </c>
      <c r="R25" s="147">
        <v>56</v>
      </c>
      <c r="S25" s="102">
        <f t="shared" si="6"/>
        <v>176</v>
      </c>
      <c r="V25" s="101" t="s">
        <v>98</v>
      </c>
      <c r="W25" s="170">
        <v>70</v>
      </c>
      <c r="X25" s="170">
        <v>24</v>
      </c>
      <c r="Y25" s="170">
        <v>52</v>
      </c>
      <c r="Z25" s="102">
        <f t="shared" si="7"/>
        <v>146</v>
      </c>
    </row>
    <row r="26" spans="1:26" ht="18.75" customHeight="1" x14ac:dyDescent="0.25">
      <c r="A26" s="101" t="s">
        <v>94</v>
      </c>
      <c r="B26" s="146"/>
      <c r="C26" s="146"/>
      <c r="D26" s="146"/>
      <c r="E26" s="102">
        <f t="shared" si="4"/>
        <v>0</v>
      </c>
      <c r="F26" s="17"/>
      <c r="G26" s="17"/>
      <c r="H26" s="101" t="s">
        <v>94</v>
      </c>
      <c r="I26" s="80">
        <v>0</v>
      </c>
      <c r="J26" s="80">
        <v>0</v>
      </c>
      <c r="K26" s="80">
        <v>10</v>
      </c>
      <c r="L26" s="102">
        <f t="shared" si="5"/>
        <v>10</v>
      </c>
      <c r="O26" s="101" t="s">
        <v>94</v>
      </c>
      <c r="P26" s="147">
        <v>3</v>
      </c>
      <c r="Q26" s="147">
        <v>3</v>
      </c>
      <c r="R26" s="147">
        <v>175</v>
      </c>
      <c r="S26" s="102">
        <f t="shared" si="6"/>
        <v>181</v>
      </c>
      <c r="V26" s="101" t="s">
        <v>94</v>
      </c>
      <c r="W26" s="170">
        <v>6</v>
      </c>
      <c r="X26" s="170">
        <v>6</v>
      </c>
      <c r="Y26" s="170">
        <v>5</v>
      </c>
      <c r="Z26" s="102">
        <f t="shared" si="7"/>
        <v>17</v>
      </c>
    </row>
    <row r="27" spans="1:26" ht="12.75" customHeight="1" x14ac:dyDescent="0.25">
      <c r="A27" s="101" t="s">
        <v>95</v>
      </c>
      <c r="B27" s="146"/>
      <c r="C27" s="146"/>
      <c r="D27" s="146"/>
      <c r="E27" s="102">
        <f t="shared" si="4"/>
        <v>0</v>
      </c>
      <c r="F27" s="17"/>
      <c r="G27" s="17"/>
      <c r="H27" s="101" t="s">
        <v>95</v>
      </c>
      <c r="I27" s="80">
        <v>17</v>
      </c>
      <c r="J27" s="80">
        <v>25</v>
      </c>
      <c r="K27" s="80">
        <v>18</v>
      </c>
      <c r="L27" s="102">
        <f t="shared" si="5"/>
        <v>60</v>
      </c>
      <c r="O27" s="101" t="s">
        <v>95</v>
      </c>
      <c r="P27" s="147">
        <v>34</v>
      </c>
      <c r="Q27" s="147">
        <v>14</v>
      </c>
      <c r="R27" s="147">
        <v>22</v>
      </c>
      <c r="S27" s="102">
        <f t="shared" si="6"/>
        <v>70</v>
      </c>
      <c r="V27" s="101" t="s">
        <v>95</v>
      </c>
      <c r="W27" s="170">
        <v>30</v>
      </c>
      <c r="X27" s="170">
        <v>26</v>
      </c>
      <c r="Y27" s="170">
        <v>12</v>
      </c>
      <c r="Z27" s="102">
        <f t="shared" si="7"/>
        <v>68</v>
      </c>
    </row>
    <row r="28" spans="1:26" ht="19.5" customHeight="1" x14ac:dyDescent="0.25">
      <c r="A28" s="101" t="s">
        <v>96</v>
      </c>
      <c r="B28" s="146"/>
      <c r="C28" s="146"/>
      <c r="D28" s="146"/>
      <c r="E28" s="102">
        <f t="shared" si="4"/>
        <v>0</v>
      </c>
      <c r="F28" s="17"/>
      <c r="G28" s="17"/>
      <c r="H28" s="101" t="s">
        <v>96</v>
      </c>
      <c r="I28" s="80">
        <v>44</v>
      </c>
      <c r="J28" s="80">
        <v>89</v>
      </c>
      <c r="K28" s="80">
        <v>85</v>
      </c>
      <c r="L28" s="102">
        <f t="shared" si="5"/>
        <v>218</v>
      </c>
      <c r="O28" s="101" t="s">
        <v>96</v>
      </c>
      <c r="P28" s="147">
        <v>61</v>
      </c>
      <c r="Q28" s="147">
        <v>55</v>
      </c>
      <c r="R28" s="147">
        <v>77</v>
      </c>
      <c r="S28" s="102">
        <f t="shared" si="6"/>
        <v>193</v>
      </c>
      <c r="V28" s="101" t="s">
        <v>96</v>
      </c>
      <c r="W28" s="170">
        <v>82</v>
      </c>
      <c r="X28" s="170">
        <v>69</v>
      </c>
      <c r="Y28" s="170">
        <v>40</v>
      </c>
      <c r="Z28" s="102">
        <f t="shared" si="7"/>
        <v>191</v>
      </c>
    </row>
    <row r="29" spans="1:26" ht="21.75" customHeight="1" x14ac:dyDescent="0.25">
      <c r="A29" s="102" t="s">
        <v>33</v>
      </c>
      <c r="B29" s="102">
        <f>SUM(B6:B24)</f>
        <v>1039</v>
      </c>
      <c r="C29" s="102">
        <f>SUM(C6:C24)</f>
        <v>1037</v>
      </c>
      <c r="D29" s="102">
        <f>SUM(D6:D24)</f>
        <v>1008</v>
      </c>
      <c r="E29" s="102">
        <f>SUM(E6:E24)</f>
        <v>3084</v>
      </c>
      <c r="F29" s="17"/>
      <c r="G29" s="17"/>
      <c r="H29" s="102" t="s">
        <v>33</v>
      </c>
      <c r="I29" s="102">
        <f>SUM(I6:I24)</f>
        <v>822</v>
      </c>
      <c r="J29" s="102">
        <f>SUM(J6:J24)</f>
        <v>1234</v>
      </c>
      <c r="K29" s="102">
        <f>SUM(K6:K24)</f>
        <v>999</v>
      </c>
      <c r="L29" s="102">
        <f>SUM(L6:L24)</f>
        <v>3055</v>
      </c>
      <c r="O29" s="102" t="s">
        <v>33</v>
      </c>
      <c r="P29" s="102">
        <f>SUM(P6:P24)</f>
        <v>1235</v>
      </c>
      <c r="Q29" s="102">
        <f>SUM(Q6:Q24)</f>
        <v>979</v>
      </c>
      <c r="R29" s="102">
        <f>SUM(R6:R24)</f>
        <v>964</v>
      </c>
      <c r="S29" s="102">
        <f>SUM(S6:S24)</f>
        <v>3178</v>
      </c>
      <c r="V29" s="102" t="s">
        <v>33</v>
      </c>
      <c r="W29" s="102">
        <f>SUM(W6:W24)</f>
        <v>1129</v>
      </c>
      <c r="X29" s="102">
        <f>SUM(X6:X24)</f>
        <v>1046</v>
      </c>
      <c r="Y29" s="102">
        <f>SUM(Y6:Y24)</f>
        <v>921</v>
      </c>
      <c r="Z29" s="102">
        <f>SUM(Z6:Z24)</f>
        <v>3096</v>
      </c>
    </row>
    <row r="30" spans="1:26" ht="19.5" customHeight="1" x14ac:dyDescent="0.2">
      <c r="A30" s="156" t="s">
        <v>64</v>
      </c>
      <c r="B30" s="157"/>
      <c r="C30" s="157"/>
      <c r="D30" s="157"/>
      <c r="E30" s="157"/>
      <c r="F30" s="17"/>
      <c r="G30" s="17"/>
      <c r="H30" s="156" t="s">
        <v>64</v>
      </c>
      <c r="I30" s="157"/>
      <c r="J30" s="157"/>
      <c r="K30" s="157"/>
      <c r="L30" s="157"/>
      <c r="O30" s="156" t="s">
        <v>64</v>
      </c>
      <c r="P30" s="157"/>
      <c r="Q30" s="157"/>
      <c r="R30" s="157"/>
      <c r="S30" s="157"/>
      <c r="V30" s="156" t="s">
        <v>64</v>
      </c>
      <c r="W30" s="157"/>
      <c r="X30" s="157"/>
      <c r="Y30" s="157"/>
      <c r="Z30" s="157"/>
    </row>
    <row r="31" spans="1:26" s="68" customFormat="1" ht="12.75" customHeight="1" x14ac:dyDescent="0.2">
      <c r="A31" s="104"/>
      <c r="B31" s="105"/>
      <c r="C31" s="105"/>
      <c r="D31" s="93"/>
      <c r="E31" s="93"/>
      <c r="F31" s="17"/>
      <c r="G31" s="17"/>
      <c r="H31" s="104"/>
      <c r="I31" s="105"/>
      <c r="J31" s="105"/>
      <c r="K31" s="93"/>
      <c r="L31" s="93"/>
      <c r="M31" s="17"/>
      <c r="N31" s="17"/>
      <c r="O31" s="104"/>
      <c r="P31" s="105"/>
      <c r="Q31" s="105"/>
      <c r="R31" s="93"/>
      <c r="S31" s="93"/>
      <c r="T31" s="17"/>
      <c r="U31" s="17"/>
      <c r="V31" s="104"/>
      <c r="W31" s="105"/>
      <c r="X31" s="105"/>
      <c r="Y31" s="93"/>
      <c r="Z31" s="93"/>
    </row>
    <row r="32" spans="1:26" s="68" customFormat="1" ht="12.75" customHeight="1" x14ac:dyDescent="0.25">
      <c r="A32" s="102" t="s">
        <v>38</v>
      </c>
      <c r="B32" s="100" t="s">
        <v>1</v>
      </c>
      <c r="C32" s="100" t="s">
        <v>2</v>
      </c>
      <c r="D32" s="100" t="s">
        <v>3</v>
      </c>
      <c r="E32" s="100" t="s">
        <v>4</v>
      </c>
      <c r="F32" s="17"/>
      <c r="G32" s="17"/>
      <c r="H32" s="102" t="s">
        <v>38</v>
      </c>
      <c r="I32" s="100" t="s">
        <v>50</v>
      </c>
      <c r="J32" s="100" t="s">
        <v>51</v>
      </c>
      <c r="K32" s="100" t="s">
        <v>52</v>
      </c>
      <c r="L32" s="100" t="s">
        <v>4</v>
      </c>
      <c r="M32" s="17"/>
      <c r="N32" s="17"/>
      <c r="O32" s="102" t="s">
        <v>38</v>
      </c>
      <c r="P32" s="100" t="s">
        <v>53</v>
      </c>
      <c r="Q32" s="100" t="s">
        <v>54</v>
      </c>
      <c r="R32" s="100" t="s">
        <v>55</v>
      </c>
      <c r="S32" s="100" t="s">
        <v>4</v>
      </c>
      <c r="T32" s="17"/>
      <c r="U32" s="17"/>
      <c r="V32" s="102" t="s">
        <v>38</v>
      </c>
      <c r="W32" s="100" t="s">
        <v>56</v>
      </c>
      <c r="X32" s="100" t="s">
        <v>57</v>
      </c>
      <c r="Y32" s="100" t="s">
        <v>58</v>
      </c>
      <c r="Z32" s="100" t="s">
        <v>4</v>
      </c>
    </row>
    <row r="33" spans="1:26" s="68" customFormat="1" ht="12.75" customHeight="1" x14ac:dyDescent="0.25">
      <c r="A33" s="101" t="s">
        <v>40</v>
      </c>
      <c r="B33" s="80">
        <v>231</v>
      </c>
      <c r="C33" s="80">
        <v>224</v>
      </c>
      <c r="D33" s="80">
        <v>192</v>
      </c>
      <c r="E33" s="102">
        <f>SUM(B33:D33)</f>
        <v>647</v>
      </c>
      <c r="F33" s="17"/>
      <c r="G33" s="17"/>
      <c r="H33" s="101" t="s">
        <v>40</v>
      </c>
      <c r="I33" s="80">
        <v>185</v>
      </c>
      <c r="J33" s="80">
        <v>308</v>
      </c>
      <c r="K33" s="80">
        <v>221</v>
      </c>
      <c r="L33" s="102">
        <f>SUM(I33:K33)</f>
        <v>714</v>
      </c>
      <c r="M33" s="17"/>
      <c r="N33" s="17"/>
      <c r="O33" s="101" t="s">
        <v>40</v>
      </c>
      <c r="P33" s="80">
        <v>106</v>
      </c>
      <c r="Q33" s="80">
        <v>168</v>
      </c>
      <c r="R33" s="80">
        <v>196</v>
      </c>
      <c r="S33" s="102">
        <f>SUM(P33:R33)</f>
        <v>470</v>
      </c>
      <c r="T33" s="17"/>
      <c r="U33" s="17"/>
      <c r="V33" s="101" t="s">
        <v>40</v>
      </c>
      <c r="W33" s="80">
        <v>168</v>
      </c>
      <c r="X33" s="80">
        <v>128</v>
      </c>
      <c r="Y33" s="80">
        <v>106</v>
      </c>
      <c r="Z33" s="102">
        <f>SUM(W33:Y33)</f>
        <v>402</v>
      </c>
    </row>
    <row r="34" spans="1:26" s="68" customFormat="1" ht="12.7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9"/>
      <c r="Y34" s="19"/>
      <c r="Z34" s="19"/>
    </row>
    <row r="35" spans="1:26" s="68" customFormat="1" ht="12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9"/>
      <c r="Y35" s="19"/>
      <c r="Z35" s="19"/>
    </row>
    <row r="36" spans="1:26" s="68" customFormat="1" ht="12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9"/>
      <c r="Y36" s="19"/>
      <c r="Z36" s="19"/>
    </row>
    <row r="37" spans="1:26" s="68" customFormat="1" ht="12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9"/>
      <c r="Y37" s="19"/>
      <c r="Z37" s="19"/>
    </row>
    <row r="38" spans="1:26" s="68" customFormat="1" ht="12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9"/>
      <c r="Y38" s="19"/>
      <c r="Z38" s="19"/>
    </row>
    <row r="39" spans="1:26" s="68" customFormat="1" ht="12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9"/>
      <c r="Y39" s="19"/>
      <c r="Z39" s="19"/>
    </row>
    <row r="40" spans="1:26" s="68" customFormat="1" ht="12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9"/>
      <c r="Y40" s="19"/>
      <c r="Z40" s="19"/>
    </row>
    <row r="41" spans="1:26" s="68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9"/>
      <c r="Y41" s="19"/>
      <c r="Z41" s="19"/>
    </row>
    <row r="42" spans="1:26" s="68" customFormat="1" ht="12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9"/>
      <c r="Y42" s="19"/>
      <c r="Z42" s="19"/>
    </row>
    <row r="43" spans="1:26" s="68" customFormat="1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9"/>
      <c r="Y43" s="19"/>
      <c r="Z43" s="19"/>
    </row>
    <row r="44" spans="1:26" s="68" customFormat="1" ht="12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9"/>
      <c r="Y44" s="19"/>
      <c r="Z44" s="19"/>
    </row>
    <row r="45" spans="1:26" s="68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9"/>
      <c r="Y45" s="19"/>
      <c r="Z45" s="19"/>
    </row>
    <row r="46" spans="1:26" s="68" customFormat="1" ht="12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9"/>
      <c r="Y46" s="19"/>
      <c r="Z46" s="19"/>
    </row>
    <row r="47" spans="1:26" s="68" customFormat="1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9"/>
      <c r="Y47" s="19"/>
      <c r="Z47" s="19"/>
    </row>
    <row r="48" spans="1:26" s="68" customFormat="1" ht="12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9"/>
      <c r="Y48" s="19"/>
      <c r="Z48" s="19"/>
    </row>
    <row r="49" spans="1:26" s="68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9"/>
      <c r="Y49" s="19"/>
      <c r="Z49" s="19"/>
    </row>
    <row r="50" spans="1:26" s="68" customFormat="1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9"/>
      <c r="Y50" s="19"/>
      <c r="Z50" s="19"/>
    </row>
    <row r="51" spans="1:26" s="68" customFormat="1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9"/>
      <c r="Y51" s="19"/>
      <c r="Z51" s="19"/>
    </row>
    <row r="52" spans="1:26" s="68" customFormat="1" ht="12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  <c r="Y52" s="19"/>
      <c r="Z52" s="19"/>
    </row>
    <row r="53" spans="1:26" s="68" customFormat="1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9"/>
      <c r="Y53" s="19"/>
      <c r="Z53" s="19"/>
    </row>
    <row r="54" spans="1:26" s="68" customFormat="1" ht="12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9"/>
      <c r="Y54" s="19"/>
      <c r="Z54" s="19"/>
    </row>
    <row r="55" spans="1:26" s="68" customFormat="1" ht="12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9"/>
      <c r="Y55" s="19"/>
      <c r="Z55" s="19"/>
    </row>
    <row r="56" spans="1:26" s="68" customFormat="1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9"/>
      <c r="Y56" s="19"/>
      <c r="Z56" s="19"/>
    </row>
    <row r="57" spans="1:26" s="68" customFormat="1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9"/>
      <c r="Y57" s="19"/>
      <c r="Z57" s="19"/>
    </row>
    <row r="58" spans="1:26" s="68" customFormat="1" ht="12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9"/>
      <c r="Y58" s="19"/>
      <c r="Z58" s="19"/>
    </row>
    <row r="59" spans="1:26" s="68" customFormat="1" ht="12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9"/>
      <c r="Y59" s="19"/>
      <c r="Z59" s="19"/>
    </row>
    <row r="60" spans="1:26" s="68" customFormat="1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9"/>
      <c r="Y60" s="19"/>
      <c r="Z60" s="19"/>
    </row>
    <row r="61" spans="1:26" s="68" customFormat="1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9"/>
      <c r="Y61" s="19"/>
      <c r="Z61" s="19"/>
    </row>
    <row r="62" spans="1:26" s="68" customFormat="1" ht="12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9"/>
      <c r="Y62" s="19"/>
      <c r="Z62" s="19"/>
    </row>
    <row r="63" spans="1:26" s="68" customFormat="1" ht="12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9"/>
      <c r="Y63" s="19"/>
      <c r="Z63" s="19"/>
    </row>
    <row r="64" spans="1:26" s="68" customFormat="1" ht="12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9"/>
      <c r="Y64" s="19"/>
      <c r="Z64" s="19"/>
    </row>
    <row r="65" spans="1:26" s="68" customFormat="1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9"/>
      <c r="Y65" s="19"/>
      <c r="Z65" s="19"/>
    </row>
    <row r="66" spans="1:26" s="68" customFormat="1" ht="12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9"/>
      <c r="Y66" s="19"/>
      <c r="Z66" s="19"/>
    </row>
    <row r="67" spans="1:26" s="68" customFormat="1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9"/>
      <c r="Y67" s="19"/>
      <c r="Z67" s="19"/>
    </row>
    <row r="68" spans="1:26" s="68" customFormat="1" ht="12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9"/>
      <c r="Y68" s="19"/>
      <c r="Z68" s="19"/>
    </row>
    <row r="69" spans="1:26" s="68" customFormat="1" ht="12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9"/>
      <c r="Y69" s="19"/>
      <c r="Z69" s="19"/>
    </row>
    <row r="70" spans="1:26" s="68" customFormat="1" ht="12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9"/>
      <c r="Y70" s="19"/>
      <c r="Z70" s="19"/>
    </row>
    <row r="71" spans="1:26" s="68" customFormat="1" ht="12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9"/>
      <c r="Y71" s="19"/>
      <c r="Z71" s="19"/>
    </row>
    <row r="72" spans="1:26" s="68" customFormat="1" ht="12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9"/>
      <c r="Y72" s="19"/>
      <c r="Z72" s="19"/>
    </row>
    <row r="73" spans="1:26" s="68" customFormat="1" ht="12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9"/>
      <c r="Y73" s="19"/>
      <c r="Z73" s="19"/>
    </row>
    <row r="74" spans="1:26" s="68" customFormat="1" ht="12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9"/>
      <c r="Y74" s="19"/>
      <c r="Z74" s="19"/>
    </row>
    <row r="75" spans="1:26" s="68" customFormat="1" ht="12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9"/>
      <c r="Y75" s="19"/>
      <c r="Z75" s="19"/>
    </row>
    <row r="76" spans="1:26" s="68" customFormat="1" ht="12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9"/>
      <c r="Y76" s="19"/>
      <c r="Z76" s="19"/>
    </row>
    <row r="77" spans="1:26" s="68" customFormat="1" ht="12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9"/>
      <c r="Y77" s="19"/>
      <c r="Z77" s="19"/>
    </row>
    <row r="78" spans="1:26" s="68" customFormat="1" ht="12.75" customHeight="1" x14ac:dyDescent="0.2">
      <c r="A78" s="66"/>
      <c r="B78" s="67"/>
      <c r="C78" s="67"/>
      <c r="D78" s="67"/>
      <c r="E78" s="67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s="68" customFormat="1" ht="12.75" customHeight="1" x14ac:dyDescent="0.2">
      <c r="A79" s="66"/>
      <c r="B79" s="67"/>
      <c r="C79" s="67"/>
      <c r="D79" s="67"/>
      <c r="E79" s="67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s="68" customFormat="1" ht="12.75" customHeight="1" x14ac:dyDescent="0.2">
      <c r="A80" s="66"/>
      <c r="B80" s="67"/>
      <c r="C80" s="67"/>
      <c r="D80" s="67"/>
      <c r="E80" s="67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s="68" customFormat="1" ht="12.75" customHeight="1" x14ac:dyDescent="0.2">
      <c r="A81" s="66"/>
      <c r="B81" s="67"/>
      <c r="C81" s="67"/>
      <c r="D81" s="67"/>
      <c r="E81" s="67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s="68" customFormat="1" ht="12.75" customHeight="1" x14ac:dyDescent="0.2">
      <c r="A82" s="66"/>
      <c r="B82" s="67"/>
      <c r="C82" s="67"/>
      <c r="D82" s="67"/>
      <c r="E82" s="67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s="68" customFormat="1" ht="12.75" customHeight="1" x14ac:dyDescent="0.2">
      <c r="A83" s="66"/>
      <c r="B83" s="67"/>
      <c r="C83" s="67"/>
      <c r="D83" s="67"/>
      <c r="E83" s="67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s="68" customFormat="1" ht="12.75" customHeight="1" x14ac:dyDescent="0.2">
      <c r="A84" s="66"/>
      <c r="B84" s="67"/>
      <c r="C84" s="67"/>
      <c r="D84" s="67"/>
      <c r="E84" s="67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s="68" customFormat="1" ht="12.75" customHeight="1" x14ac:dyDescent="0.2">
      <c r="A85" s="66"/>
      <c r="B85" s="67"/>
      <c r="C85" s="67"/>
      <c r="D85" s="67"/>
      <c r="E85" s="67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s="68" customFormat="1" ht="12.75" customHeight="1" x14ac:dyDescent="0.2">
      <c r="A86" s="66"/>
      <c r="B86" s="67"/>
      <c r="C86" s="67"/>
      <c r="D86" s="67"/>
      <c r="E86" s="67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s="68" customFormat="1" ht="12.75" customHeight="1" x14ac:dyDescent="0.2">
      <c r="A87" s="66"/>
      <c r="B87" s="67"/>
      <c r="C87" s="67"/>
      <c r="D87" s="67"/>
      <c r="E87" s="67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s="68" customFormat="1" ht="12.75" customHeight="1" x14ac:dyDescent="0.2">
      <c r="A88" s="66"/>
      <c r="B88" s="67"/>
      <c r="C88" s="67"/>
      <c r="D88" s="67"/>
      <c r="E88" s="67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s="68" customFormat="1" ht="12.75" customHeight="1" x14ac:dyDescent="0.2">
      <c r="A89" s="66"/>
      <c r="B89" s="67"/>
      <c r="C89" s="67"/>
      <c r="D89" s="67"/>
      <c r="E89" s="67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s="68" customFormat="1" ht="12.75" customHeight="1" x14ac:dyDescent="0.2">
      <c r="A90" s="66"/>
      <c r="B90" s="67"/>
      <c r="C90" s="67"/>
      <c r="D90" s="67"/>
      <c r="E90" s="67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s="68" customFormat="1" ht="12.75" customHeight="1" x14ac:dyDescent="0.2">
      <c r="A91" s="66"/>
      <c r="B91" s="67"/>
      <c r="C91" s="67"/>
      <c r="D91" s="67"/>
      <c r="E91" s="67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s="68" customFormat="1" ht="12.75" customHeight="1" x14ac:dyDescent="0.2">
      <c r="A92" s="66"/>
      <c r="B92" s="67"/>
      <c r="C92" s="67"/>
      <c r="D92" s="67"/>
      <c r="E92" s="67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s="68" customFormat="1" ht="12.75" customHeight="1" x14ac:dyDescent="0.2">
      <c r="A93" s="66"/>
      <c r="B93" s="67"/>
      <c r="C93" s="67"/>
      <c r="D93" s="67"/>
      <c r="E93" s="67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s="68" customFormat="1" ht="12.75" customHeight="1" x14ac:dyDescent="0.2">
      <c r="A94" s="66"/>
      <c r="B94" s="67"/>
      <c r="C94" s="67"/>
      <c r="D94" s="67"/>
      <c r="E94" s="67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s="68" customFormat="1" ht="12.75" customHeight="1" x14ac:dyDescent="0.2">
      <c r="A95" s="66"/>
      <c r="B95" s="67"/>
      <c r="C95" s="67"/>
      <c r="D95" s="67"/>
      <c r="E95" s="67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s="68" customFormat="1" ht="12.75" customHeight="1" x14ac:dyDescent="0.2">
      <c r="A96" s="66"/>
      <c r="B96" s="67"/>
      <c r="C96" s="67"/>
      <c r="D96" s="67"/>
      <c r="E96" s="67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s="68" customFormat="1" ht="12.75" customHeight="1" x14ac:dyDescent="0.2">
      <c r="A97" s="66"/>
      <c r="B97" s="67"/>
      <c r="C97" s="67"/>
      <c r="D97" s="67"/>
      <c r="E97" s="67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s="68" customFormat="1" ht="12.75" customHeight="1" x14ac:dyDescent="0.2">
      <c r="A98" s="66"/>
      <c r="B98" s="67"/>
      <c r="C98" s="67"/>
      <c r="D98" s="67"/>
      <c r="E98" s="67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s="68" customFormat="1" ht="12.75" customHeight="1" x14ac:dyDescent="0.2">
      <c r="A99" s="66"/>
      <c r="B99" s="67"/>
      <c r="C99" s="67"/>
      <c r="D99" s="67"/>
      <c r="E99" s="67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s="68" customFormat="1" ht="12.75" customHeight="1" x14ac:dyDescent="0.2">
      <c r="A100" s="66"/>
      <c r="B100" s="67"/>
      <c r="C100" s="67"/>
      <c r="D100" s="67"/>
      <c r="E100" s="67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s="68" customFormat="1" ht="12.75" customHeight="1" x14ac:dyDescent="0.2">
      <c r="A101" s="66"/>
      <c r="B101" s="67"/>
      <c r="C101" s="67"/>
      <c r="D101" s="67"/>
      <c r="E101" s="67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s="68" customFormat="1" ht="12.75" customHeight="1" x14ac:dyDescent="0.2">
      <c r="A102" s="66"/>
      <c r="B102" s="67"/>
      <c r="C102" s="67"/>
      <c r="D102" s="67"/>
      <c r="E102" s="67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s="68" customFormat="1" ht="12.75" customHeight="1" x14ac:dyDescent="0.2">
      <c r="A103" s="66"/>
      <c r="B103" s="67"/>
      <c r="C103" s="67"/>
      <c r="D103" s="67"/>
      <c r="E103" s="67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s="68" customFormat="1" ht="12.75" customHeight="1" x14ac:dyDescent="0.2">
      <c r="A104" s="66"/>
      <c r="B104" s="67"/>
      <c r="C104" s="67"/>
      <c r="D104" s="67"/>
      <c r="E104" s="67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s="68" customFormat="1" ht="12.75" customHeight="1" x14ac:dyDescent="0.2">
      <c r="A105" s="66"/>
      <c r="B105" s="67"/>
      <c r="C105" s="67"/>
      <c r="D105" s="67"/>
      <c r="E105" s="67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s="68" customFormat="1" ht="12.75" customHeight="1" x14ac:dyDescent="0.2">
      <c r="A106" s="66"/>
      <c r="B106" s="67"/>
      <c r="C106" s="67"/>
      <c r="D106" s="67"/>
      <c r="E106" s="67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s="68" customFormat="1" ht="12.75" customHeight="1" x14ac:dyDescent="0.2">
      <c r="A107" s="66"/>
      <c r="B107" s="67"/>
      <c r="C107" s="67"/>
      <c r="D107" s="67"/>
      <c r="E107" s="67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s="68" customFormat="1" ht="12.75" customHeight="1" x14ac:dyDescent="0.2">
      <c r="A108" s="66"/>
      <c r="B108" s="67"/>
      <c r="C108" s="67"/>
      <c r="D108" s="67"/>
      <c r="E108" s="67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s="68" customFormat="1" ht="12.75" customHeight="1" x14ac:dyDescent="0.2">
      <c r="A109" s="66"/>
      <c r="B109" s="67"/>
      <c r="C109" s="67"/>
      <c r="D109" s="67"/>
      <c r="E109" s="67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s="68" customFormat="1" ht="12.75" customHeight="1" x14ac:dyDescent="0.2">
      <c r="A110" s="66"/>
      <c r="B110" s="67"/>
      <c r="C110" s="67"/>
      <c r="D110" s="67"/>
      <c r="E110" s="67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s="68" customFormat="1" ht="12.75" customHeight="1" x14ac:dyDescent="0.2">
      <c r="A111" s="66"/>
      <c r="B111" s="67"/>
      <c r="C111" s="67"/>
      <c r="D111" s="67"/>
      <c r="E111" s="67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s="68" customFormat="1" ht="12.75" customHeight="1" x14ac:dyDescent="0.2">
      <c r="A112" s="66"/>
      <c r="B112" s="67"/>
      <c r="C112" s="67"/>
      <c r="D112" s="67"/>
      <c r="E112" s="67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s="68" customFormat="1" ht="12.75" customHeight="1" x14ac:dyDescent="0.2">
      <c r="A113" s="66"/>
      <c r="B113" s="67"/>
      <c r="C113" s="67"/>
      <c r="D113" s="67"/>
      <c r="E113" s="67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s="68" customFormat="1" ht="12.75" customHeight="1" x14ac:dyDescent="0.2">
      <c r="A114" s="66"/>
      <c r="B114" s="67"/>
      <c r="C114" s="67"/>
      <c r="D114" s="67"/>
      <c r="E114" s="67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s="68" customFormat="1" ht="12.75" customHeight="1" x14ac:dyDescent="0.2">
      <c r="A115" s="66"/>
      <c r="B115" s="67"/>
      <c r="C115" s="67"/>
      <c r="D115" s="67"/>
      <c r="E115" s="67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s="68" customFormat="1" ht="12.75" customHeight="1" x14ac:dyDescent="0.2">
      <c r="A116" s="66"/>
      <c r="B116" s="67"/>
      <c r="C116" s="67"/>
      <c r="D116" s="67"/>
      <c r="E116" s="67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s="68" customFormat="1" ht="12.75" customHeight="1" x14ac:dyDescent="0.2">
      <c r="A117" s="66"/>
      <c r="B117" s="67"/>
      <c r="C117" s="67"/>
      <c r="D117" s="67"/>
      <c r="E117" s="67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s="68" customFormat="1" ht="12.75" customHeight="1" x14ac:dyDescent="0.2">
      <c r="A118" s="66"/>
      <c r="B118" s="67"/>
      <c r="C118" s="67"/>
      <c r="D118" s="67"/>
      <c r="E118" s="67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s="68" customFormat="1" ht="12.75" customHeight="1" x14ac:dyDescent="0.2">
      <c r="A119" s="66"/>
      <c r="B119" s="67"/>
      <c r="C119" s="67"/>
      <c r="D119" s="67"/>
      <c r="E119" s="67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s="68" customFormat="1" ht="12.75" customHeight="1" x14ac:dyDescent="0.2">
      <c r="A120" s="66"/>
      <c r="B120" s="67"/>
      <c r="C120" s="67"/>
      <c r="D120" s="67"/>
      <c r="E120" s="67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s="68" customFormat="1" ht="12.75" customHeight="1" x14ac:dyDescent="0.2">
      <c r="A121" s="66"/>
      <c r="B121" s="67"/>
      <c r="C121" s="67"/>
      <c r="D121" s="67"/>
      <c r="E121" s="67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s="68" customFormat="1" ht="12.75" customHeight="1" x14ac:dyDescent="0.2">
      <c r="A122" s="66"/>
      <c r="B122" s="67"/>
      <c r="C122" s="67"/>
      <c r="D122" s="67"/>
      <c r="E122" s="67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s="68" customFormat="1" ht="12.75" customHeight="1" x14ac:dyDescent="0.2">
      <c r="A123" s="66"/>
      <c r="B123" s="67"/>
      <c r="C123" s="67"/>
      <c r="D123" s="67"/>
      <c r="E123" s="67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s="68" customFormat="1" ht="12.75" customHeight="1" x14ac:dyDescent="0.2">
      <c r="A124" s="66"/>
      <c r="B124" s="67"/>
      <c r="C124" s="67"/>
      <c r="D124" s="67"/>
      <c r="E124" s="67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s="68" customFormat="1" ht="12.75" customHeight="1" x14ac:dyDescent="0.2">
      <c r="A125" s="66"/>
      <c r="B125" s="67"/>
      <c r="C125" s="67"/>
      <c r="D125" s="67"/>
      <c r="E125" s="67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s="68" customFormat="1" ht="12.75" customHeight="1" x14ac:dyDescent="0.2">
      <c r="A126" s="66"/>
      <c r="B126" s="67"/>
      <c r="C126" s="67"/>
      <c r="D126" s="67"/>
      <c r="E126" s="67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s="68" customFormat="1" ht="12.75" customHeight="1" x14ac:dyDescent="0.2">
      <c r="A127" s="66"/>
      <c r="B127" s="67"/>
      <c r="C127" s="67"/>
      <c r="D127" s="67"/>
      <c r="E127" s="67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s="68" customFormat="1" ht="12.75" customHeight="1" x14ac:dyDescent="0.2">
      <c r="A128" s="66"/>
      <c r="B128" s="67"/>
      <c r="C128" s="67"/>
      <c r="D128" s="67"/>
      <c r="E128" s="67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s="68" customFormat="1" ht="12.75" customHeight="1" x14ac:dyDescent="0.2">
      <c r="A129" s="66"/>
      <c r="B129" s="67"/>
      <c r="C129" s="67"/>
      <c r="D129" s="67"/>
      <c r="E129" s="67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s="68" customFormat="1" ht="12.75" customHeight="1" x14ac:dyDescent="0.2">
      <c r="A130" s="66"/>
      <c r="B130" s="67"/>
      <c r="C130" s="67"/>
      <c r="D130" s="67"/>
      <c r="E130" s="67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s="68" customFormat="1" ht="12.75" customHeight="1" x14ac:dyDescent="0.2">
      <c r="A131" s="66"/>
      <c r="B131" s="67"/>
      <c r="C131" s="67"/>
      <c r="D131" s="67"/>
      <c r="E131" s="67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s="68" customFormat="1" ht="12.75" customHeight="1" x14ac:dyDescent="0.2">
      <c r="A132" s="66"/>
      <c r="B132" s="67"/>
      <c r="C132" s="67"/>
      <c r="D132" s="67"/>
      <c r="E132" s="67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s="68" customFormat="1" ht="12.75" customHeight="1" x14ac:dyDescent="0.2">
      <c r="A133" s="66"/>
      <c r="B133" s="67"/>
      <c r="C133" s="67"/>
      <c r="D133" s="67"/>
      <c r="E133" s="67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s="68" customFormat="1" ht="12.75" customHeight="1" x14ac:dyDescent="0.2">
      <c r="A134" s="66"/>
      <c r="B134" s="67"/>
      <c r="C134" s="67"/>
      <c r="D134" s="67"/>
      <c r="E134" s="67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s="68" customFormat="1" ht="12.75" customHeight="1" x14ac:dyDescent="0.2">
      <c r="A135" s="66"/>
      <c r="B135" s="67"/>
      <c r="C135" s="67"/>
      <c r="D135" s="67"/>
      <c r="E135" s="67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s="68" customFormat="1" ht="12.75" customHeight="1" x14ac:dyDescent="0.2">
      <c r="A136" s="66"/>
      <c r="B136" s="67"/>
      <c r="C136" s="67"/>
      <c r="D136" s="67"/>
      <c r="E136" s="67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s="68" customFormat="1" ht="12.75" customHeight="1" x14ac:dyDescent="0.2">
      <c r="A137" s="66"/>
      <c r="B137" s="67"/>
      <c r="C137" s="67"/>
      <c r="D137" s="67"/>
      <c r="E137" s="67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s="68" customFormat="1" ht="12.75" customHeight="1" x14ac:dyDescent="0.2">
      <c r="A138" s="66"/>
      <c r="B138" s="67"/>
      <c r="C138" s="67"/>
      <c r="D138" s="67"/>
      <c r="E138" s="67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s="68" customFormat="1" ht="12.75" customHeight="1" x14ac:dyDescent="0.2">
      <c r="A139" s="66"/>
      <c r="B139" s="67"/>
      <c r="C139" s="67"/>
      <c r="D139" s="67"/>
      <c r="E139" s="67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s="68" customFormat="1" ht="12.75" customHeight="1" x14ac:dyDescent="0.2">
      <c r="A140" s="66"/>
      <c r="B140" s="67"/>
      <c r="C140" s="67"/>
      <c r="D140" s="67"/>
      <c r="E140" s="67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s="68" customFormat="1" ht="12.75" customHeight="1" x14ac:dyDescent="0.2">
      <c r="A141" s="66"/>
      <c r="B141" s="67"/>
      <c r="C141" s="67"/>
      <c r="D141" s="67"/>
      <c r="E141" s="67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s="68" customFormat="1" ht="12.75" customHeight="1" x14ac:dyDescent="0.2">
      <c r="A142" s="66"/>
      <c r="B142" s="67"/>
      <c r="C142" s="67"/>
      <c r="D142" s="67"/>
      <c r="E142" s="67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s="68" customFormat="1" ht="12.75" customHeight="1" x14ac:dyDescent="0.2">
      <c r="A143" s="66"/>
      <c r="B143" s="67"/>
      <c r="C143" s="67"/>
      <c r="D143" s="67"/>
      <c r="E143" s="67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s="68" customFormat="1" ht="12.75" customHeight="1" x14ac:dyDescent="0.2">
      <c r="A144" s="66"/>
      <c r="B144" s="67"/>
      <c r="C144" s="67"/>
      <c r="D144" s="67"/>
      <c r="E144" s="67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s="68" customFormat="1" ht="12.75" customHeight="1" x14ac:dyDescent="0.2">
      <c r="A145" s="66"/>
      <c r="B145" s="67"/>
      <c r="C145" s="67"/>
      <c r="D145" s="67"/>
      <c r="E145" s="67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s="68" customFormat="1" ht="12.75" customHeight="1" x14ac:dyDescent="0.2">
      <c r="A146" s="66"/>
      <c r="B146" s="67"/>
      <c r="C146" s="67"/>
      <c r="D146" s="67"/>
      <c r="E146" s="67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s="68" customFormat="1" ht="12.75" customHeight="1" x14ac:dyDescent="0.2">
      <c r="A147" s="66"/>
      <c r="B147" s="67"/>
      <c r="C147" s="67"/>
      <c r="D147" s="67"/>
      <c r="E147" s="67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s="68" customFormat="1" ht="12.75" customHeight="1" x14ac:dyDescent="0.2">
      <c r="A148" s="66"/>
      <c r="B148" s="67"/>
      <c r="C148" s="67"/>
      <c r="D148" s="67"/>
      <c r="E148" s="67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s="68" customFormat="1" ht="12.75" customHeight="1" x14ac:dyDescent="0.2">
      <c r="A149" s="66"/>
      <c r="B149" s="67"/>
      <c r="C149" s="67"/>
      <c r="D149" s="67"/>
      <c r="E149" s="67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s="68" customFormat="1" ht="12.75" customHeight="1" x14ac:dyDescent="0.2">
      <c r="A150" s="66"/>
      <c r="B150" s="67"/>
      <c r="C150" s="67"/>
      <c r="D150" s="67"/>
      <c r="E150" s="67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s="68" customFormat="1" ht="12.75" customHeight="1" x14ac:dyDescent="0.2">
      <c r="A151" s="66"/>
      <c r="B151" s="67"/>
      <c r="C151" s="67"/>
      <c r="D151" s="67"/>
      <c r="E151" s="67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s="68" customFormat="1" ht="12.75" customHeight="1" x14ac:dyDescent="0.2">
      <c r="A152" s="66"/>
      <c r="B152" s="67"/>
      <c r="C152" s="67"/>
      <c r="D152" s="67"/>
      <c r="E152" s="67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s="68" customFormat="1" ht="12.75" customHeight="1" x14ac:dyDescent="0.2">
      <c r="A153" s="66"/>
      <c r="B153" s="67"/>
      <c r="C153" s="67"/>
      <c r="D153" s="67"/>
      <c r="E153" s="67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s="68" customFormat="1" ht="12.75" customHeight="1" x14ac:dyDescent="0.2">
      <c r="A154" s="66"/>
      <c r="B154" s="67"/>
      <c r="C154" s="67"/>
      <c r="D154" s="67"/>
      <c r="E154" s="67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s="68" customFormat="1" ht="12.75" customHeight="1" x14ac:dyDescent="0.2">
      <c r="A155" s="66"/>
      <c r="B155" s="67"/>
      <c r="C155" s="67"/>
      <c r="D155" s="67"/>
      <c r="E155" s="67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s="68" customFormat="1" ht="12.75" customHeight="1" x14ac:dyDescent="0.2">
      <c r="A156" s="66"/>
      <c r="B156" s="67"/>
      <c r="C156" s="67"/>
      <c r="D156" s="67"/>
      <c r="E156" s="67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s="68" customFormat="1" ht="12.75" customHeight="1" x14ac:dyDescent="0.2">
      <c r="A157" s="66"/>
      <c r="B157" s="67"/>
      <c r="C157" s="67"/>
      <c r="D157" s="67"/>
      <c r="E157" s="67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s="68" customFormat="1" ht="12.75" customHeight="1" x14ac:dyDescent="0.2">
      <c r="A158" s="66"/>
      <c r="B158" s="67"/>
      <c r="C158" s="67"/>
      <c r="D158" s="67"/>
      <c r="E158" s="67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s="68" customFormat="1" ht="12.75" customHeight="1" x14ac:dyDescent="0.2">
      <c r="A159" s="66"/>
      <c r="B159" s="67"/>
      <c r="C159" s="67"/>
      <c r="D159" s="67"/>
      <c r="E159" s="67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s="68" customFormat="1" ht="12.75" customHeight="1" x14ac:dyDescent="0.2">
      <c r="A160" s="66"/>
      <c r="B160" s="67"/>
      <c r="C160" s="67"/>
      <c r="D160" s="67"/>
      <c r="E160" s="67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s="68" customFormat="1" ht="12.75" customHeight="1" x14ac:dyDescent="0.2">
      <c r="A161" s="66"/>
      <c r="B161" s="67"/>
      <c r="C161" s="67"/>
      <c r="D161" s="67"/>
      <c r="E161" s="67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s="68" customFormat="1" ht="12.75" customHeight="1" x14ac:dyDescent="0.2">
      <c r="A162" s="66"/>
      <c r="B162" s="67"/>
      <c r="C162" s="67"/>
      <c r="D162" s="67"/>
      <c r="E162" s="67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s="68" customFormat="1" ht="12.75" customHeight="1" x14ac:dyDescent="0.2">
      <c r="A163" s="66"/>
      <c r="B163" s="67"/>
      <c r="C163" s="67"/>
      <c r="D163" s="67"/>
      <c r="E163" s="67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s="68" customFormat="1" ht="12.75" customHeight="1" x14ac:dyDescent="0.2">
      <c r="A164" s="66"/>
      <c r="B164" s="67"/>
      <c r="C164" s="67"/>
      <c r="D164" s="67"/>
      <c r="E164" s="67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s="68" customFormat="1" ht="12.75" customHeight="1" x14ac:dyDescent="0.2">
      <c r="A165" s="66"/>
      <c r="B165" s="67"/>
      <c r="C165" s="67"/>
      <c r="D165" s="67"/>
      <c r="E165" s="67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s="68" customFormat="1" ht="12.75" customHeight="1" x14ac:dyDescent="0.2">
      <c r="A166" s="66"/>
      <c r="B166" s="67"/>
      <c r="C166" s="67"/>
      <c r="D166" s="67"/>
      <c r="E166" s="67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s="68" customFormat="1" ht="12.75" customHeight="1" x14ac:dyDescent="0.2">
      <c r="A167" s="66"/>
      <c r="B167" s="67"/>
      <c r="C167" s="67"/>
      <c r="D167" s="67"/>
      <c r="E167" s="67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s="68" customFormat="1" ht="12.75" customHeight="1" x14ac:dyDescent="0.2">
      <c r="A168" s="66"/>
      <c r="B168" s="67"/>
      <c r="C168" s="67"/>
      <c r="D168" s="67"/>
      <c r="E168" s="67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s="68" customFormat="1" ht="12.75" customHeight="1" x14ac:dyDescent="0.2">
      <c r="A169" s="66"/>
      <c r="B169" s="67"/>
      <c r="C169" s="67"/>
      <c r="D169" s="67"/>
      <c r="E169" s="67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s="68" customFormat="1" ht="12.75" customHeight="1" x14ac:dyDescent="0.2">
      <c r="A170" s="66"/>
      <c r="B170" s="67"/>
      <c r="C170" s="67"/>
      <c r="D170" s="67"/>
      <c r="E170" s="67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s="68" customFormat="1" ht="12.75" customHeight="1" x14ac:dyDescent="0.2">
      <c r="A171" s="66"/>
      <c r="B171" s="67"/>
      <c r="C171" s="67"/>
      <c r="D171" s="67"/>
      <c r="E171" s="67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s="68" customFormat="1" ht="12.75" customHeight="1" x14ac:dyDescent="0.2">
      <c r="A172" s="66"/>
      <c r="B172" s="67"/>
      <c r="C172" s="67"/>
      <c r="D172" s="67"/>
      <c r="E172" s="67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s="68" customFormat="1" ht="12.75" customHeight="1" x14ac:dyDescent="0.2">
      <c r="A173" s="66"/>
      <c r="B173" s="67"/>
      <c r="C173" s="67"/>
      <c r="D173" s="67"/>
      <c r="E173" s="67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s="68" customFormat="1" ht="12.75" customHeight="1" x14ac:dyDescent="0.2">
      <c r="A174" s="66"/>
      <c r="B174" s="67"/>
      <c r="C174" s="67"/>
      <c r="D174" s="67"/>
      <c r="E174" s="67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s="68" customFormat="1" ht="12.75" customHeight="1" x14ac:dyDescent="0.2">
      <c r="A175" s="66"/>
      <c r="B175" s="67"/>
      <c r="C175" s="67"/>
      <c r="D175" s="67"/>
      <c r="E175" s="67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s="68" customFormat="1" ht="12.75" customHeight="1" x14ac:dyDescent="0.2">
      <c r="A176" s="66"/>
      <c r="B176" s="67"/>
      <c r="C176" s="67"/>
      <c r="D176" s="67"/>
      <c r="E176" s="67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s="68" customFormat="1" ht="12.75" customHeight="1" x14ac:dyDescent="0.2">
      <c r="A177" s="66"/>
      <c r="B177" s="67"/>
      <c r="C177" s="67"/>
      <c r="D177" s="67"/>
      <c r="E177" s="67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s="68" customFormat="1" ht="12.75" customHeight="1" x14ac:dyDescent="0.2">
      <c r="A178" s="66"/>
      <c r="B178" s="67"/>
      <c r="C178" s="67"/>
      <c r="D178" s="67"/>
      <c r="E178" s="67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s="68" customFormat="1" ht="12.75" customHeight="1" x14ac:dyDescent="0.2">
      <c r="A179" s="66"/>
      <c r="B179" s="67"/>
      <c r="C179" s="67"/>
      <c r="D179" s="67"/>
      <c r="E179" s="67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s="68" customFormat="1" ht="12.75" customHeight="1" x14ac:dyDescent="0.2">
      <c r="A180" s="66"/>
      <c r="B180" s="67"/>
      <c r="C180" s="67"/>
      <c r="D180" s="67"/>
      <c r="E180" s="67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s="68" customFormat="1" ht="12.75" customHeight="1" x14ac:dyDescent="0.2">
      <c r="A181" s="66"/>
      <c r="B181" s="67"/>
      <c r="C181" s="67"/>
      <c r="D181" s="67"/>
      <c r="E181" s="67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s="68" customFormat="1" ht="12.75" customHeight="1" x14ac:dyDescent="0.2">
      <c r="A182" s="66"/>
      <c r="B182" s="67"/>
      <c r="C182" s="67"/>
      <c r="D182" s="67"/>
      <c r="E182" s="67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s="68" customFormat="1" ht="12.75" customHeight="1" x14ac:dyDescent="0.2">
      <c r="A183" s="66"/>
      <c r="B183" s="67"/>
      <c r="C183" s="67"/>
      <c r="D183" s="67"/>
      <c r="E183" s="67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s="68" customFormat="1" ht="12.75" customHeight="1" x14ac:dyDescent="0.2">
      <c r="A184" s="66"/>
      <c r="B184" s="67"/>
      <c r="C184" s="67"/>
      <c r="D184" s="67"/>
      <c r="E184" s="67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s="68" customFormat="1" ht="12.75" customHeight="1" x14ac:dyDescent="0.2">
      <c r="A185" s="66"/>
      <c r="B185" s="67"/>
      <c r="C185" s="67"/>
      <c r="D185" s="67"/>
      <c r="E185" s="67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s="68" customFormat="1" ht="12.75" customHeight="1" x14ac:dyDescent="0.2">
      <c r="A186" s="66"/>
      <c r="B186" s="67"/>
      <c r="C186" s="67"/>
      <c r="D186" s="67"/>
      <c r="E186" s="67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s="68" customFormat="1" ht="12.75" customHeight="1" x14ac:dyDescent="0.2">
      <c r="A187" s="66"/>
      <c r="B187" s="67"/>
      <c r="C187" s="67"/>
      <c r="D187" s="67"/>
      <c r="E187" s="67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s="68" customFormat="1" ht="12.75" customHeight="1" x14ac:dyDescent="0.2">
      <c r="A188" s="66"/>
      <c r="B188" s="67"/>
      <c r="C188" s="67"/>
      <c r="D188" s="67"/>
      <c r="E188" s="67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s="68" customFormat="1" ht="12.75" customHeight="1" x14ac:dyDescent="0.2">
      <c r="A189" s="66"/>
      <c r="B189" s="67"/>
      <c r="C189" s="67"/>
      <c r="D189" s="67"/>
      <c r="E189" s="67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s="68" customFormat="1" ht="12.75" customHeight="1" x14ac:dyDescent="0.2">
      <c r="A190" s="66"/>
      <c r="B190" s="67"/>
      <c r="C190" s="67"/>
      <c r="D190" s="67"/>
      <c r="E190" s="67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s="68" customFormat="1" ht="12.75" customHeight="1" x14ac:dyDescent="0.2">
      <c r="A191" s="66"/>
      <c r="B191" s="67"/>
      <c r="C191" s="67"/>
      <c r="D191" s="67"/>
      <c r="E191" s="67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s="68" customFormat="1" ht="12.75" customHeight="1" x14ac:dyDescent="0.2">
      <c r="A192" s="66"/>
      <c r="B192" s="67"/>
      <c r="C192" s="67"/>
      <c r="D192" s="67"/>
      <c r="E192" s="67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s="68" customFormat="1" ht="12.75" customHeight="1" x14ac:dyDescent="0.2">
      <c r="A193" s="66"/>
      <c r="B193" s="67"/>
      <c r="C193" s="67"/>
      <c r="D193" s="67"/>
      <c r="E193" s="67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s="68" customFormat="1" ht="12.75" customHeight="1" x14ac:dyDescent="0.2">
      <c r="A194" s="66"/>
      <c r="B194" s="67"/>
      <c r="C194" s="67"/>
      <c r="D194" s="67"/>
      <c r="E194" s="67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s="68" customFormat="1" ht="12.75" customHeight="1" x14ac:dyDescent="0.2">
      <c r="A195" s="66"/>
      <c r="B195" s="67"/>
      <c r="C195" s="67"/>
      <c r="D195" s="67"/>
      <c r="E195" s="67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s="68" customFormat="1" ht="12.75" customHeight="1" x14ac:dyDescent="0.2">
      <c r="A196" s="66"/>
      <c r="B196" s="67"/>
      <c r="C196" s="67"/>
      <c r="D196" s="67"/>
      <c r="E196" s="67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s="68" customFormat="1" ht="12.75" customHeight="1" x14ac:dyDescent="0.2">
      <c r="A197" s="66"/>
      <c r="B197" s="67"/>
      <c r="C197" s="67"/>
      <c r="D197" s="67"/>
      <c r="E197" s="67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s="68" customFormat="1" ht="12.75" customHeight="1" x14ac:dyDescent="0.2">
      <c r="A198" s="66"/>
      <c r="B198" s="67"/>
      <c r="C198" s="67"/>
      <c r="D198" s="67"/>
      <c r="E198" s="67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s="68" customFormat="1" ht="12.75" customHeight="1" x14ac:dyDescent="0.2">
      <c r="A199" s="66"/>
      <c r="B199" s="67"/>
      <c r="C199" s="67"/>
      <c r="D199" s="67"/>
      <c r="E199" s="67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s="68" customFormat="1" ht="12.75" customHeight="1" x14ac:dyDescent="0.2">
      <c r="A200" s="66"/>
      <c r="B200" s="67"/>
      <c r="C200" s="67"/>
      <c r="D200" s="67"/>
      <c r="E200" s="67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s="68" customFormat="1" ht="12.75" customHeight="1" x14ac:dyDescent="0.2">
      <c r="A201" s="66"/>
      <c r="B201" s="67"/>
      <c r="C201" s="67"/>
      <c r="D201" s="67"/>
      <c r="E201" s="67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s="68" customFormat="1" ht="12.75" customHeight="1" x14ac:dyDescent="0.2">
      <c r="A202" s="66"/>
      <c r="B202" s="67"/>
      <c r="C202" s="67"/>
      <c r="D202" s="67"/>
      <c r="E202" s="67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s="68" customFormat="1" ht="12.75" customHeight="1" x14ac:dyDescent="0.2">
      <c r="A203" s="66"/>
      <c r="B203" s="67"/>
      <c r="C203" s="67"/>
      <c r="D203" s="67"/>
      <c r="E203" s="67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s="68" customFormat="1" ht="12.75" customHeight="1" x14ac:dyDescent="0.2">
      <c r="A204" s="66"/>
      <c r="B204" s="67"/>
      <c r="C204" s="67"/>
      <c r="D204" s="67"/>
      <c r="E204" s="67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s="68" customFormat="1" ht="12.75" customHeight="1" x14ac:dyDescent="0.2">
      <c r="A205" s="66"/>
      <c r="B205" s="67"/>
      <c r="C205" s="67"/>
      <c r="D205" s="67"/>
      <c r="E205" s="67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s="68" customFormat="1" ht="12.75" customHeight="1" x14ac:dyDescent="0.2">
      <c r="A206" s="66"/>
      <c r="B206" s="67"/>
      <c r="C206" s="67"/>
      <c r="D206" s="67"/>
      <c r="E206" s="67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s="68" customFormat="1" ht="12.75" customHeight="1" x14ac:dyDescent="0.2">
      <c r="A207" s="66"/>
      <c r="B207" s="67"/>
      <c r="C207" s="67"/>
      <c r="D207" s="67"/>
      <c r="E207" s="67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s="68" customFormat="1" ht="12.75" customHeight="1" x14ac:dyDescent="0.2">
      <c r="A208" s="66"/>
      <c r="B208" s="67"/>
      <c r="C208" s="67"/>
      <c r="D208" s="67"/>
      <c r="E208" s="67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s="68" customFormat="1" ht="12.75" customHeight="1" x14ac:dyDescent="0.2">
      <c r="A209" s="66"/>
      <c r="B209" s="67"/>
      <c r="C209" s="67"/>
      <c r="D209" s="67"/>
      <c r="E209" s="67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s="68" customFormat="1" ht="12.75" customHeight="1" x14ac:dyDescent="0.2">
      <c r="A210" s="66"/>
      <c r="B210" s="67"/>
      <c r="C210" s="67"/>
      <c r="D210" s="67"/>
      <c r="E210" s="67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s="68" customFormat="1" ht="12.75" customHeight="1" x14ac:dyDescent="0.2">
      <c r="A211" s="66"/>
      <c r="B211" s="67"/>
      <c r="C211" s="67"/>
      <c r="D211" s="67"/>
      <c r="E211" s="67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s="68" customFormat="1" ht="12.75" customHeight="1" x14ac:dyDescent="0.2">
      <c r="A212" s="66"/>
      <c r="B212" s="67"/>
      <c r="C212" s="67"/>
      <c r="D212" s="67"/>
      <c r="E212" s="67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s="68" customFormat="1" ht="12.75" customHeight="1" x14ac:dyDescent="0.2">
      <c r="A213" s="66"/>
      <c r="B213" s="67"/>
      <c r="C213" s="67"/>
      <c r="D213" s="67"/>
      <c r="E213" s="67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s="68" customFormat="1" ht="12.75" customHeight="1" x14ac:dyDescent="0.2">
      <c r="A214" s="66"/>
      <c r="B214" s="67"/>
      <c r="C214" s="67"/>
      <c r="D214" s="67"/>
      <c r="E214" s="67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s="68" customFormat="1" ht="12.75" customHeight="1" x14ac:dyDescent="0.2">
      <c r="A215" s="66"/>
      <c r="B215" s="67"/>
      <c r="C215" s="67"/>
      <c r="D215" s="67"/>
      <c r="E215" s="67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s="68" customFormat="1" ht="12.75" customHeight="1" x14ac:dyDescent="0.2">
      <c r="A216" s="66"/>
      <c r="B216" s="67"/>
      <c r="C216" s="67"/>
      <c r="D216" s="67"/>
      <c r="E216" s="67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s="68" customFormat="1" ht="12.75" customHeight="1" x14ac:dyDescent="0.2">
      <c r="A217" s="66"/>
      <c r="B217" s="67"/>
      <c r="C217" s="67"/>
      <c r="D217" s="67"/>
      <c r="E217" s="67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s="68" customFormat="1" ht="12.75" customHeight="1" x14ac:dyDescent="0.2">
      <c r="A218" s="66"/>
      <c r="B218" s="67"/>
      <c r="C218" s="67"/>
      <c r="D218" s="67"/>
      <c r="E218" s="67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s="68" customFormat="1" ht="12.75" customHeight="1" x14ac:dyDescent="0.2">
      <c r="A219" s="66"/>
      <c r="B219" s="67"/>
      <c r="C219" s="67"/>
      <c r="D219" s="67"/>
      <c r="E219" s="67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s="68" customFormat="1" ht="12.75" customHeight="1" x14ac:dyDescent="0.2">
      <c r="A220" s="66"/>
      <c r="B220" s="67"/>
      <c r="C220" s="67"/>
      <c r="D220" s="67"/>
      <c r="E220" s="67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s="68" customFormat="1" ht="12.75" customHeight="1" x14ac:dyDescent="0.2">
      <c r="A221" s="66"/>
      <c r="B221" s="67"/>
      <c r="C221" s="67"/>
      <c r="D221" s="67"/>
      <c r="E221" s="67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s="68" customFormat="1" ht="12.75" customHeight="1" x14ac:dyDescent="0.2">
      <c r="A222" s="66"/>
      <c r="B222" s="67"/>
      <c r="C222" s="67"/>
      <c r="D222" s="67"/>
      <c r="E222" s="67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s="68" customFormat="1" ht="12.75" customHeight="1" x14ac:dyDescent="0.2">
      <c r="A223" s="66"/>
      <c r="B223" s="67"/>
      <c r="C223" s="67"/>
      <c r="D223" s="67"/>
      <c r="E223" s="67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s="68" customFormat="1" ht="12.75" customHeight="1" x14ac:dyDescent="0.2">
      <c r="A224" s="66"/>
      <c r="B224" s="67"/>
      <c r="C224" s="67"/>
      <c r="D224" s="67"/>
      <c r="E224" s="67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s="68" customFormat="1" ht="12.75" customHeight="1" x14ac:dyDescent="0.2">
      <c r="A225" s="66"/>
      <c r="B225" s="67"/>
      <c r="C225" s="67"/>
      <c r="D225" s="67"/>
      <c r="E225" s="67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s="68" customFormat="1" ht="12.75" customHeight="1" x14ac:dyDescent="0.2">
      <c r="A226" s="66"/>
      <c r="B226" s="67"/>
      <c r="C226" s="67"/>
      <c r="D226" s="67"/>
      <c r="E226" s="67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s="68" customFormat="1" ht="12.75" customHeight="1" x14ac:dyDescent="0.2">
      <c r="A227" s="66"/>
      <c r="B227" s="67"/>
      <c r="C227" s="67"/>
      <c r="D227" s="67"/>
      <c r="E227" s="67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s="68" customFormat="1" ht="12.75" customHeight="1" x14ac:dyDescent="0.2">
      <c r="A228" s="66"/>
      <c r="B228" s="67"/>
      <c r="C228" s="67"/>
      <c r="D228" s="67"/>
      <c r="E228" s="67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s="68" customFormat="1" ht="12.75" customHeight="1" x14ac:dyDescent="0.2">
      <c r="A229" s="66"/>
      <c r="B229" s="67"/>
      <c r="C229" s="67"/>
      <c r="D229" s="67"/>
      <c r="E229" s="67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s="68" customFormat="1" ht="12.75" customHeight="1" x14ac:dyDescent="0.2">
      <c r="A230" s="66"/>
      <c r="B230" s="67"/>
      <c r="C230" s="67"/>
      <c r="D230" s="67"/>
      <c r="E230" s="67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s="68" customFormat="1" ht="12.75" customHeight="1" x14ac:dyDescent="0.2">
      <c r="A231" s="66"/>
      <c r="B231" s="67"/>
      <c r="C231" s="67"/>
      <c r="D231" s="67"/>
      <c r="E231" s="67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s="68" customFormat="1" ht="12.75" customHeight="1" x14ac:dyDescent="0.2">
      <c r="A232" s="66"/>
      <c r="B232" s="67"/>
      <c r="C232" s="67"/>
      <c r="D232" s="67"/>
      <c r="E232" s="67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s="68" customFormat="1" ht="12.75" customHeight="1" x14ac:dyDescent="0.2">
      <c r="A233" s="66"/>
      <c r="B233" s="67"/>
      <c r="C233" s="67"/>
      <c r="D233" s="67"/>
      <c r="E233" s="67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s="68" customFormat="1" ht="12.75" customHeight="1" x14ac:dyDescent="0.2">
      <c r="A234" s="66"/>
      <c r="B234" s="67"/>
      <c r="C234" s="67"/>
      <c r="D234" s="67"/>
      <c r="E234" s="67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s="68" customFormat="1" ht="12.75" customHeight="1" x14ac:dyDescent="0.2">
      <c r="A235" s="66"/>
      <c r="B235" s="67"/>
      <c r="C235" s="67"/>
      <c r="D235" s="67"/>
      <c r="E235" s="67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s="68" customFormat="1" ht="12.75" customHeight="1" x14ac:dyDescent="0.2">
      <c r="A236" s="66"/>
      <c r="B236" s="67"/>
      <c r="C236" s="67"/>
      <c r="D236" s="67"/>
      <c r="E236" s="67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s="68" customFormat="1" ht="12.75" customHeight="1" x14ac:dyDescent="0.2">
      <c r="A237" s="66"/>
      <c r="B237" s="67"/>
      <c r="C237" s="67"/>
      <c r="D237" s="67"/>
      <c r="E237" s="67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s="68" customFormat="1" ht="12.75" customHeight="1" x14ac:dyDescent="0.2">
      <c r="A238" s="66"/>
      <c r="B238" s="67"/>
      <c r="C238" s="67"/>
      <c r="D238" s="67"/>
      <c r="E238" s="67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s="68" customFormat="1" ht="12.75" customHeight="1" x14ac:dyDescent="0.2">
      <c r="A239" s="66"/>
      <c r="B239" s="67"/>
      <c r="C239" s="67"/>
      <c r="D239" s="67"/>
      <c r="E239" s="67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s="68" customFormat="1" ht="12.75" customHeight="1" x14ac:dyDescent="0.2">
      <c r="A240" s="66"/>
      <c r="B240" s="67"/>
      <c r="C240" s="67"/>
      <c r="D240" s="67"/>
      <c r="E240" s="67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s="68" customFormat="1" ht="12.75" customHeight="1" x14ac:dyDescent="0.2">
      <c r="A241" s="66"/>
      <c r="B241" s="67"/>
      <c r="C241" s="67"/>
      <c r="D241" s="67"/>
      <c r="E241" s="67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s="68" customFormat="1" ht="12.75" customHeight="1" x14ac:dyDescent="0.2">
      <c r="A242" s="66"/>
      <c r="B242" s="67"/>
      <c r="C242" s="67"/>
      <c r="D242" s="67"/>
      <c r="E242" s="67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s="68" customFormat="1" ht="12.75" customHeight="1" x14ac:dyDescent="0.2">
      <c r="A243" s="66"/>
      <c r="B243" s="67"/>
      <c r="C243" s="67"/>
      <c r="D243" s="67"/>
      <c r="E243" s="67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s="68" customFormat="1" ht="12.75" customHeight="1" x14ac:dyDescent="0.2">
      <c r="A244" s="66"/>
      <c r="B244" s="67"/>
      <c r="C244" s="67"/>
      <c r="D244" s="67"/>
      <c r="E244" s="67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s="68" customFormat="1" ht="12.75" customHeight="1" x14ac:dyDescent="0.2">
      <c r="A245" s="66"/>
      <c r="B245" s="67"/>
      <c r="C245" s="67"/>
      <c r="D245" s="67"/>
      <c r="E245" s="67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s="68" customFormat="1" ht="12.75" customHeight="1" x14ac:dyDescent="0.2">
      <c r="A246" s="66"/>
      <c r="B246" s="67"/>
      <c r="C246" s="67"/>
      <c r="D246" s="67"/>
      <c r="E246" s="67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s="68" customFormat="1" ht="12.75" customHeight="1" x14ac:dyDescent="0.2">
      <c r="A247" s="66"/>
      <c r="B247" s="67"/>
      <c r="C247" s="67"/>
      <c r="D247" s="67"/>
      <c r="E247" s="67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s="68" customFormat="1" ht="12.75" customHeight="1" x14ac:dyDescent="0.2">
      <c r="A248" s="66"/>
      <c r="B248" s="67"/>
      <c r="C248" s="67"/>
      <c r="D248" s="67"/>
      <c r="E248" s="67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s="68" customFormat="1" ht="12.75" customHeight="1" x14ac:dyDescent="0.2">
      <c r="A249" s="66"/>
      <c r="B249" s="67"/>
      <c r="C249" s="67"/>
      <c r="D249" s="67"/>
      <c r="E249" s="67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s="68" customFormat="1" ht="12.75" customHeight="1" x14ac:dyDescent="0.2">
      <c r="A250" s="66"/>
      <c r="B250" s="67"/>
      <c r="C250" s="67"/>
      <c r="D250" s="67"/>
      <c r="E250" s="67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s="68" customFormat="1" ht="12.75" customHeight="1" x14ac:dyDescent="0.2">
      <c r="A251" s="66"/>
      <c r="B251" s="67"/>
      <c r="C251" s="67"/>
      <c r="D251" s="67"/>
      <c r="E251" s="67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s="68" customFormat="1" ht="12.75" customHeight="1" x14ac:dyDescent="0.2">
      <c r="A252" s="66"/>
      <c r="B252" s="67"/>
      <c r="C252" s="67"/>
      <c r="D252" s="67"/>
      <c r="E252" s="67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s="68" customFormat="1" ht="12.75" customHeight="1" x14ac:dyDescent="0.2">
      <c r="A253" s="66"/>
      <c r="B253" s="67"/>
      <c r="C253" s="67"/>
      <c r="D253" s="67"/>
      <c r="E253" s="67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s="68" customFormat="1" ht="12.75" customHeight="1" x14ac:dyDescent="0.2">
      <c r="A254" s="66"/>
      <c r="B254" s="67"/>
      <c r="C254" s="67"/>
      <c r="D254" s="67"/>
      <c r="E254" s="67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s="68" customFormat="1" ht="12.75" customHeight="1" x14ac:dyDescent="0.2">
      <c r="A255" s="66"/>
      <c r="B255" s="67"/>
      <c r="C255" s="67"/>
      <c r="D255" s="67"/>
      <c r="E255" s="67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s="68" customFormat="1" ht="12.75" customHeight="1" x14ac:dyDescent="0.2">
      <c r="A256" s="66"/>
      <c r="B256" s="67"/>
      <c r="C256" s="67"/>
      <c r="D256" s="67"/>
      <c r="E256" s="67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s="68" customFormat="1" ht="12.75" customHeight="1" x14ac:dyDescent="0.2">
      <c r="A257" s="66"/>
      <c r="B257" s="67"/>
      <c r="C257" s="67"/>
      <c r="D257" s="67"/>
      <c r="E257" s="67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s="68" customFormat="1" ht="12.75" customHeight="1" x14ac:dyDescent="0.2">
      <c r="A258" s="66"/>
      <c r="B258" s="67"/>
      <c r="C258" s="67"/>
      <c r="D258" s="67"/>
      <c r="E258" s="67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s="68" customFormat="1" ht="12.75" customHeight="1" x14ac:dyDescent="0.2">
      <c r="A259" s="66"/>
      <c r="B259" s="67"/>
      <c r="C259" s="67"/>
      <c r="D259" s="67"/>
      <c r="E259" s="67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s="68" customFormat="1" ht="12.75" customHeight="1" x14ac:dyDescent="0.2">
      <c r="A260" s="66"/>
      <c r="B260" s="67"/>
      <c r="C260" s="67"/>
      <c r="D260" s="67"/>
      <c r="E260" s="67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s="68" customFormat="1" ht="12.75" customHeight="1" x14ac:dyDescent="0.2">
      <c r="A261" s="66"/>
      <c r="B261" s="67"/>
      <c r="C261" s="67"/>
      <c r="D261" s="67"/>
      <c r="E261" s="67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s="68" customFormat="1" ht="12.75" customHeight="1" x14ac:dyDescent="0.2">
      <c r="A262" s="66"/>
      <c r="B262" s="67"/>
      <c r="C262" s="67"/>
      <c r="D262" s="67"/>
      <c r="E262" s="67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s="68" customFormat="1" ht="12.75" customHeight="1" x14ac:dyDescent="0.2">
      <c r="A263" s="66"/>
      <c r="B263" s="67"/>
      <c r="C263" s="67"/>
      <c r="D263" s="67"/>
      <c r="E263" s="67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s="68" customFormat="1" ht="12.75" customHeight="1" x14ac:dyDescent="0.2">
      <c r="A264" s="66"/>
      <c r="B264" s="67"/>
      <c r="C264" s="67"/>
      <c r="D264" s="67"/>
      <c r="E264" s="67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s="68" customFormat="1" ht="12.75" customHeight="1" x14ac:dyDescent="0.2">
      <c r="A265" s="66"/>
      <c r="B265" s="67"/>
      <c r="C265" s="67"/>
      <c r="D265" s="67"/>
      <c r="E265" s="67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s="68" customFormat="1" ht="12.75" customHeight="1" x14ac:dyDescent="0.2">
      <c r="A266" s="66"/>
      <c r="B266" s="67"/>
      <c r="C266" s="67"/>
      <c r="D266" s="67"/>
      <c r="E266" s="67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s="68" customFormat="1" ht="12.75" customHeight="1" x14ac:dyDescent="0.2">
      <c r="A267" s="66"/>
      <c r="B267" s="67"/>
      <c r="C267" s="67"/>
      <c r="D267" s="67"/>
      <c r="E267" s="67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s="68" customFormat="1" ht="12.75" customHeight="1" x14ac:dyDescent="0.2">
      <c r="A268" s="66"/>
      <c r="B268" s="67"/>
      <c r="C268" s="67"/>
      <c r="D268" s="67"/>
      <c r="E268" s="67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s="68" customFormat="1" ht="12.75" customHeight="1" x14ac:dyDescent="0.2">
      <c r="A269" s="66"/>
      <c r="B269" s="67"/>
      <c r="C269" s="67"/>
      <c r="D269" s="67"/>
      <c r="E269" s="67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s="68" customFormat="1" ht="12.75" customHeight="1" x14ac:dyDescent="0.2">
      <c r="A270" s="66"/>
      <c r="B270" s="67"/>
      <c r="C270" s="67"/>
      <c r="D270" s="67"/>
      <c r="E270" s="67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s="68" customFormat="1" ht="12.75" customHeight="1" x14ac:dyDescent="0.2">
      <c r="A271" s="66"/>
      <c r="B271" s="67"/>
      <c r="C271" s="67"/>
      <c r="D271" s="67"/>
      <c r="E271" s="67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s="68" customFormat="1" ht="12.75" customHeight="1" x14ac:dyDescent="0.2">
      <c r="A272" s="66"/>
      <c r="B272" s="67"/>
      <c r="C272" s="67"/>
      <c r="D272" s="67"/>
      <c r="E272" s="67"/>
      <c r="F272" s="66"/>
      <c r="G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2:5" s="68" customFormat="1" ht="15" customHeight="1" x14ac:dyDescent="0.2">
      <c r="B273" s="69"/>
      <c r="C273" s="69"/>
      <c r="D273" s="69"/>
      <c r="E273" s="69"/>
    </row>
    <row r="274" spans="2:5" s="68" customFormat="1" ht="15" customHeight="1" x14ac:dyDescent="0.2">
      <c r="B274" s="69"/>
      <c r="C274" s="69"/>
      <c r="D274" s="69"/>
      <c r="E274" s="69"/>
    </row>
    <row r="275" spans="2:5" s="68" customFormat="1" ht="15" customHeight="1" x14ac:dyDescent="0.2">
      <c r="B275" s="69"/>
      <c r="C275" s="69"/>
      <c r="D275" s="69"/>
      <c r="E275" s="69"/>
    </row>
    <row r="276" spans="2:5" s="68" customFormat="1" ht="15" customHeight="1" x14ac:dyDescent="0.2">
      <c r="B276" s="69"/>
      <c r="C276" s="69"/>
      <c r="D276" s="69"/>
      <c r="E276" s="69"/>
    </row>
    <row r="277" spans="2:5" s="68" customFormat="1" ht="15" customHeight="1" x14ac:dyDescent="0.2">
      <c r="B277" s="69"/>
      <c r="C277" s="69"/>
      <c r="D277" s="69"/>
      <c r="E277" s="69"/>
    </row>
    <row r="278" spans="2:5" s="68" customFormat="1" ht="15" customHeight="1" x14ac:dyDescent="0.2">
      <c r="B278" s="69"/>
      <c r="C278" s="69"/>
      <c r="D278" s="69"/>
      <c r="E278" s="69"/>
    </row>
    <row r="279" spans="2:5" s="68" customFormat="1" ht="15" customHeight="1" x14ac:dyDescent="0.2">
      <c r="B279" s="69"/>
      <c r="C279" s="69"/>
      <c r="D279" s="69"/>
      <c r="E279" s="69"/>
    </row>
    <row r="280" spans="2:5" s="68" customFormat="1" ht="15" customHeight="1" x14ac:dyDescent="0.2">
      <c r="B280" s="69"/>
      <c r="C280" s="69"/>
      <c r="D280" s="69"/>
      <c r="E280" s="69"/>
    </row>
    <row r="281" spans="2:5" s="68" customFormat="1" ht="15" customHeight="1" x14ac:dyDescent="0.2">
      <c r="B281" s="69"/>
      <c r="C281" s="69"/>
      <c r="D281" s="69"/>
      <c r="E281" s="69"/>
    </row>
    <row r="282" spans="2:5" s="68" customFormat="1" ht="15" customHeight="1" x14ac:dyDescent="0.2">
      <c r="B282" s="69"/>
      <c r="C282" s="69"/>
      <c r="D282" s="69"/>
      <c r="E282" s="69"/>
    </row>
    <row r="283" spans="2:5" s="68" customFormat="1" ht="15" customHeight="1" x14ac:dyDescent="0.2">
      <c r="B283" s="69"/>
      <c r="C283" s="69"/>
      <c r="D283" s="69"/>
      <c r="E283" s="69"/>
    </row>
    <row r="284" spans="2:5" s="68" customFormat="1" ht="15" customHeight="1" x14ac:dyDescent="0.2">
      <c r="B284" s="69"/>
      <c r="C284" s="69"/>
      <c r="D284" s="69"/>
      <c r="E284" s="69"/>
    </row>
    <row r="285" spans="2:5" s="68" customFormat="1" ht="15" customHeight="1" x14ac:dyDescent="0.2">
      <c r="B285" s="69"/>
      <c r="C285" s="69"/>
      <c r="D285" s="69"/>
      <c r="E285" s="69"/>
    </row>
    <row r="286" spans="2:5" s="68" customFormat="1" ht="15" customHeight="1" x14ac:dyDescent="0.2">
      <c r="B286" s="69"/>
      <c r="C286" s="69"/>
      <c r="D286" s="69"/>
      <c r="E286" s="69"/>
    </row>
    <row r="287" spans="2:5" s="68" customFormat="1" ht="15" customHeight="1" x14ac:dyDescent="0.2">
      <c r="B287" s="69"/>
      <c r="C287" s="69"/>
      <c r="D287" s="69"/>
      <c r="E287" s="69"/>
    </row>
    <row r="288" spans="2:5" s="68" customFormat="1" ht="15" customHeight="1" x14ac:dyDescent="0.2">
      <c r="B288" s="69"/>
      <c r="C288" s="69"/>
      <c r="D288" s="69"/>
      <c r="E288" s="69"/>
    </row>
    <row r="289" spans="2:5" s="68" customFormat="1" ht="15" customHeight="1" x14ac:dyDescent="0.2">
      <c r="B289" s="69"/>
      <c r="C289" s="69"/>
      <c r="D289" s="69"/>
      <c r="E289" s="69"/>
    </row>
    <row r="290" spans="2:5" s="68" customFormat="1" ht="15" customHeight="1" x14ac:dyDescent="0.2">
      <c r="B290" s="69"/>
      <c r="C290" s="69"/>
      <c r="D290" s="69"/>
      <c r="E290" s="69"/>
    </row>
    <row r="291" spans="2:5" s="68" customFormat="1" ht="15" customHeight="1" x14ac:dyDescent="0.2">
      <c r="B291" s="69"/>
      <c r="C291" s="69"/>
      <c r="D291" s="69"/>
      <c r="E291" s="69"/>
    </row>
    <row r="292" spans="2:5" s="68" customFormat="1" ht="15" customHeight="1" x14ac:dyDescent="0.2">
      <c r="B292" s="69"/>
      <c r="C292" s="69"/>
      <c r="D292" s="69"/>
      <c r="E292" s="69"/>
    </row>
    <row r="293" spans="2:5" s="68" customFormat="1" ht="15" customHeight="1" x14ac:dyDescent="0.2">
      <c r="B293" s="69"/>
      <c r="C293" s="69"/>
      <c r="D293" s="69"/>
      <c r="E293" s="69"/>
    </row>
    <row r="294" spans="2:5" s="68" customFormat="1" ht="15" customHeight="1" x14ac:dyDescent="0.2">
      <c r="B294" s="69"/>
      <c r="C294" s="69"/>
      <c r="D294" s="69"/>
      <c r="E294" s="69"/>
    </row>
    <row r="295" spans="2:5" s="68" customFormat="1" ht="15" customHeight="1" x14ac:dyDescent="0.2">
      <c r="B295" s="69"/>
      <c r="C295" s="69"/>
      <c r="D295" s="69"/>
      <c r="E295" s="69"/>
    </row>
    <row r="296" spans="2:5" s="68" customFormat="1" ht="15" customHeight="1" x14ac:dyDescent="0.2">
      <c r="B296" s="69"/>
      <c r="C296" s="69"/>
      <c r="D296" s="69"/>
      <c r="E296" s="69"/>
    </row>
    <row r="297" spans="2:5" s="68" customFormat="1" ht="15" customHeight="1" x14ac:dyDescent="0.2">
      <c r="B297" s="69"/>
      <c r="C297" s="69"/>
      <c r="D297" s="69"/>
      <c r="E297" s="69"/>
    </row>
    <row r="298" spans="2:5" s="68" customFormat="1" ht="15" customHeight="1" x14ac:dyDescent="0.2">
      <c r="B298" s="69"/>
      <c r="C298" s="69"/>
      <c r="D298" s="69"/>
      <c r="E298" s="69"/>
    </row>
    <row r="299" spans="2:5" s="68" customFormat="1" ht="15" customHeight="1" x14ac:dyDescent="0.2">
      <c r="B299" s="69"/>
      <c r="C299" s="69"/>
      <c r="D299" s="69"/>
      <c r="E299" s="69"/>
    </row>
    <row r="300" spans="2:5" s="68" customFormat="1" ht="15" customHeight="1" x14ac:dyDescent="0.2">
      <c r="B300" s="69"/>
      <c r="C300" s="69"/>
      <c r="D300" s="69"/>
      <c r="E300" s="69"/>
    </row>
    <row r="301" spans="2:5" s="68" customFormat="1" ht="15" customHeight="1" x14ac:dyDescent="0.2">
      <c r="B301" s="69"/>
      <c r="C301" s="69"/>
      <c r="D301" s="69"/>
      <c r="E301" s="69"/>
    </row>
    <row r="302" spans="2:5" s="68" customFormat="1" ht="15" customHeight="1" x14ac:dyDescent="0.2">
      <c r="B302" s="69"/>
      <c r="C302" s="69"/>
      <c r="D302" s="69"/>
      <c r="E302" s="69"/>
    </row>
    <row r="303" spans="2:5" s="68" customFormat="1" ht="15" customHeight="1" x14ac:dyDescent="0.2">
      <c r="B303" s="69"/>
      <c r="C303" s="69"/>
      <c r="D303" s="69"/>
      <c r="E303" s="69"/>
    </row>
    <row r="304" spans="2:5" s="68" customFormat="1" ht="15" customHeight="1" x14ac:dyDescent="0.2">
      <c r="B304" s="69"/>
      <c r="C304" s="69"/>
      <c r="D304" s="69"/>
      <c r="E304" s="69"/>
    </row>
    <row r="305" spans="2:5" s="68" customFormat="1" ht="15" customHeight="1" x14ac:dyDescent="0.2">
      <c r="B305" s="69"/>
      <c r="C305" s="69"/>
      <c r="D305" s="69"/>
      <c r="E305" s="69"/>
    </row>
    <row r="306" spans="2:5" s="68" customFormat="1" ht="15" customHeight="1" x14ac:dyDescent="0.2">
      <c r="B306" s="69"/>
      <c r="C306" s="69"/>
      <c r="D306" s="69"/>
      <c r="E306" s="69"/>
    </row>
    <row r="307" spans="2:5" s="68" customFormat="1" ht="15" customHeight="1" x14ac:dyDescent="0.2">
      <c r="B307" s="69"/>
      <c r="C307" s="69"/>
      <c r="D307" s="69"/>
      <c r="E307" s="69"/>
    </row>
    <row r="308" spans="2:5" s="68" customFormat="1" ht="15" customHeight="1" x14ac:dyDescent="0.2">
      <c r="B308" s="69"/>
      <c r="C308" s="69"/>
      <c r="D308" s="69"/>
      <c r="E308" s="69"/>
    </row>
    <row r="309" spans="2:5" s="68" customFormat="1" ht="15" customHeight="1" x14ac:dyDescent="0.2">
      <c r="B309" s="69"/>
      <c r="C309" s="69"/>
      <c r="D309" s="69"/>
      <c r="E309" s="69"/>
    </row>
    <row r="310" spans="2:5" s="68" customFormat="1" ht="15" customHeight="1" x14ac:dyDescent="0.2">
      <c r="B310" s="69"/>
      <c r="C310" s="69"/>
      <c r="D310" s="69"/>
      <c r="E310" s="69"/>
    </row>
    <row r="311" spans="2:5" s="68" customFormat="1" ht="15" customHeight="1" x14ac:dyDescent="0.2">
      <c r="B311" s="69"/>
      <c r="C311" s="69"/>
      <c r="D311" s="69"/>
      <c r="E311" s="69"/>
    </row>
    <row r="312" spans="2:5" s="68" customFormat="1" ht="15" customHeight="1" x14ac:dyDescent="0.2">
      <c r="B312" s="69"/>
      <c r="C312" s="69"/>
      <c r="D312" s="69"/>
      <c r="E312" s="69"/>
    </row>
    <row r="313" spans="2:5" s="68" customFormat="1" ht="15" customHeight="1" x14ac:dyDescent="0.2">
      <c r="B313" s="69"/>
      <c r="C313" s="69"/>
      <c r="D313" s="69"/>
      <c r="E313" s="69"/>
    </row>
    <row r="314" spans="2:5" s="68" customFormat="1" ht="15" customHeight="1" x14ac:dyDescent="0.2">
      <c r="B314" s="69"/>
      <c r="C314" s="69"/>
      <c r="D314" s="69"/>
      <c r="E314" s="69"/>
    </row>
    <row r="315" spans="2:5" s="68" customFormat="1" ht="15" customHeight="1" x14ac:dyDescent="0.2">
      <c r="B315" s="69"/>
      <c r="C315" s="69"/>
      <c r="D315" s="69"/>
      <c r="E315" s="69"/>
    </row>
    <row r="316" spans="2:5" s="68" customFormat="1" ht="15" customHeight="1" x14ac:dyDescent="0.2">
      <c r="B316" s="69"/>
      <c r="C316" s="69"/>
      <c r="D316" s="69"/>
      <c r="E316" s="69"/>
    </row>
    <row r="317" spans="2:5" s="68" customFormat="1" ht="15" customHeight="1" x14ac:dyDescent="0.2">
      <c r="B317" s="69"/>
      <c r="C317" s="69"/>
      <c r="D317" s="69"/>
      <c r="E317" s="69"/>
    </row>
    <row r="318" spans="2:5" s="68" customFormat="1" ht="15" customHeight="1" x14ac:dyDescent="0.2">
      <c r="B318" s="69"/>
      <c r="C318" s="69"/>
      <c r="D318" s="69"/>
      <c r="E318" s="69"/>
    </row>
    <row r="319" spans="2:5" s="68" customFormat="1" ht="15" customHeight="1" x14ac:dyDescent="0.2">
      <c r="B319" s="69"/>
      <c r="C319" s="69"/>
      <c r="D319" s="69"/>
      <c r="E319" s="69"/>
    </row>
    <row r="320" spans="2:5" s="68" customFormat="1" ht="15" customHeight="1" x14ac:dyDescent="0.2">
      <c r="B320" s="69"/>
      <c r="C320" s="69"/>
      <c r="D320" s="69"/>
      <c r="E320" s="69"/>
    </row>
    <row r="321" spans="2:5" s="68" customFormat="1" ht="15" customHeight="1" x14ac:dyDescent="0.2">
      <c r="B321" s="69"/>
      <c r="C321" s="69"/>
      <c r="D321" s="69"/>
      <c r="E321" s="69"/>
    </row>
    <row r="322" spans="2:5" s="68" customFormat="1" ht="15" customHeight="1" x14ac:dyDescent="0.2">
      <c r="B322" s="69"/>
      <c r="C322" s="69"/>
      <c r="D322" s="69"/>
      <c r="E322" s="69"/>
    </row>
    <row r="323" spans="2:5" s="68" customFormat="1" ht="15" customHeight="1" x14ac:dyDescent="0.2">
      <c r="B323" s="69"/>
      <c r="C323" s="69"/>
      <c r="D323" s="69"/>
      <c r="E323" s="69"/>
    </row>
    <row r="324" spans="2:5" s="68" customFormat="1" ht="15" customHeight="1" x14ac:dyDescent="0.2">
      <c r="B324" s="69"/>
      <c r="C324" s="69"/>
      <c r="D324" s="69"/>
      <c r="E324" s="69"/>
    </row>
    <row r="325" spans="2:5" s="68" customFormat="1" ht="15" customHeight="1" x14ac:dyDescent="0.2">
      <c r="B325" s="69"/>
      <c r="C325" s="69"/>
      <c r="D325" s="69"/>
      <c r="E325" s="69"/>
    </row>
    <row r="326" spans="2:5" s="68" customFormat="1" ht="15" customHeight="1" x14ac:dyDescent="0.2">
      <c r="B326" s="69"/>
      <c r="C326" s="69"/>
      <c r="D326" s="69"/>
      <c r="E326" s="69"/>
    </row>
    <row r="327" spans="2:5" s="68" customFormat="1" ht="15" customHeight="1" x14ac:dyDescent="0.2">
      <c r="B327" s="69"/>
      <c r="C327" s="69"/>
      <c r="D327" s="69"/>
      <c r="E327" s="69"/>
    </row>
    <row r="328" spans="2:5" s="68" customFormat="1" ht="15" customHeight="1" x14ac:dyDescent="0.2">
      <c r="B328" s="69"/>
      <c r="C328" s="69"/>
      <c r="D328" s="69"/>
      <c r="E328" s="69"/>
    </row>
    <row r="329" spans="2:5" s="68" customFormat="1" ht="15" customHeight="1" x14ac:dyDescent="0.2">
      <c r="B329" s="69"/>
      <c r="C329" s="69"/>
      <c r="D329" s="69"/>
      <c r="E329" s="69"/>
    </row>
    <row r="330" spans="2:5" s="68" customFormat="1" ht="15" customHeight="1" x14ac:dyDescent="0.2">
      <c r="B330" s="69"/>
      <c r="C330" s="69"/>
      <c r="D330" s="69"/>
      <c r="E330" s="69"/>
    </row>
    <row r="331" spans="2:5" s="68" customFormat="1" ht="15" customHeight="1" x14ac:dyDescent="0.2">
      <c r="B331" s="69"/>
      <c r="C331" s="69"/>
      <c r="D331" s="69"/>
      <c r="E331" s="69"/>
    </row>
    <row r="332" spans="2:5" s="68" customFormat="1" ht="15" customHeight="1" x14ac:dyDescent="0.2">
      <c r="B332" s="69"/>
      <c r="C332" s="69"/>
      <c r="D332" s="69"/>
      <c r="E332" s="69"/>
    </row>
    <row r="333" spans="2:5" s="68" customFormat="1" ht="15" customHeight="1" x14ac:dyDescent="0.2">
      <c r="B333" s="69"/>
      <c r="C333" s="69"/>
      <c r="D333" s="69"/>
      <c r="E333" s="69"/>
    </row>
    <row r="334" spans="2:5" s="68" customFormat="1" ht="15" customHeight="1" x14ac:dyDescent="0.2">
      <c r="B334" s="69"/>
      <c r="C334" s="69"/>
      <c r="D334" s="69"/>
      <c r="E334" s="69"/>
    </row>
    <row r="335" spans="2:5" s="68" customFormat="1" ht="15" customHeight="1" x14ac:dyDescent="0.2">
      <c r="B335" s="69"/>
      <c r="C335" s="69"/>
      <c r="D335" s="69"/>
      <c r="E335" s="69"/>
    </row>
    <row r="336" spans="2:5" s="68" customFormat="1" ht="15" customHeight="1" x14ac:dyDescent="0.2">
      <c r="B336" s="69"/>
      <c r="C336" s="69"/>
      <c r="D336" s="69"/>
      <c r="E336" s="69"/>
    </row>
    <row r="337" spans="2:5" s="68" customFormat="1" ht="15" customHeight="1" x14ac:dyDescent="0.2">
      <c r="B337" s="69"/>
      <c r="C337" s="69"/>
      <c r="D337" s="69"/>
      <c r="E337" s="69"/>
    </row>
    <row r="338" spans="2:5" s="68" customFormat="1" ht="15" customHeight="1" x14ac:dyDescent="0.2">
      <c r="B338" s="69"/>
      <c r="C338" s="69"/>
      <c r="D338" s="69"/>
      <c r="E338" s="69"/>
    </row>
    <row r="339" spans="2:5" s="68" customFormat="1" ht="15" customHeight="1" x14ac:dyDescent="0.2">
      <c r="B339" s="69"/>
      <c r="C339" s="69"/>
      <c r="D339" s="69"/>
      <c r="E339" s="69"/>
    </row>
    <row r="340" spans="2:5" s="68" customFormat="1" ht="15" customHeight="1" x14ac:dyDescent="0.2">
      <c r="B340" s="69"/>
      <c r="C340" s="69"/>
      <c r="D340" s="69"/>
      <c r="E340" s="69"/>
    </row>
    <row r="341" spans="2:5" s="68" customFormat="1" ht="15" customHeight="1" x14ac:dyDescent="0.2">
      <c r="B341" s="69"/>
      <c r="C341" s="69"/>
      <c r="D341" s="69"/>
      <c r="E341" s="69"/>
    </row>
    <row r="342" spans="2:5" s="68" customFormat="1" ht="15" customHeight="1" x14ac:dyDescent="0.2">
      <c r="B342" s="69"/>
      <c r="C342" s="69"/>
      <c r="D342" s="69"/>
      <c r="E342" s="69"/>
    </row>
    <row r="343" spans="2:5" s="68" customFormat="1" ht="15" customHeight="1" x14ac:dyDescent="0.2">
      <c r="B343" s="69"/>
      <c r="C343" s="69"/>
      <c r="D343" s="69"/>
      <c r="E343" s="69"/>
    </row>
    <row r="344" spans="2:5" s="68" customFormat="1" ht="15" customHeight="1" x14ac:dyDescent="0.2">
      <c r="B344" s="69"/>
      <c r="C344" s="69"/>
      <c r="D344" s="69"/>
      <c r="E344" s="69"/>
    </row>
    <row r="345" spans="2:5" s="68" customFormat="1" ht="15" customHeight="1" x14ac:dyDescent="0.2">
      <c r="B345" s="69"/>
      <c r="C345" s="69"/>
      <c r="D345" s="69"/>
      <c r="E345" s="69"/>
    </row>
    <row r="346" spans="2:5" s="68" customFormat="1" ht="15" customHeight="1" x14ac:dyDescent="0.2">
      <c r="B346" s="69"/>
      <c r="C346" s="69"/>
      <c r="D346" s="69"/>
      <c r="E346" s="69"/>
    </row>
    <row r="347" spans="2:5" s="68" customFormat="1" ht="15" customHeight="1" x14ac:dyDescent="0.2">
      <c r="B347" s="69"/>
      <c r="C347" s="69"/>
      <c r="D347" s="69"/>
      <c r="E347" s="69"/>
    </row>
    <row r="348" spans="2:5" s="68" customFormat="1" ht="15" customHeight="1" x14ac:dyDescent="0.2">
      <c r="B348" s="69"/>
      <c r="C348" s="69"/>
      <c r="D348" s="69"/>
      <c r="E348" s="69"/>
    </row>
    <row r="349" spans="2:5" s="68" customFormat="1" ht="15" customHeight="1" x14ac:dyDescent="0.2">
      <c r="B349" s="69"/>
      <c r="C349" s="69"/>
      <c r="D349" s="69"/>
      <c r="E349" s="69"/>
    </row>
    <row r="350" spans="2:5" s="68" customFormat="1" ht="15" customHeight="1" x14ac:dyDescent="0.2">
      <c r="B350" s="69"/>
      <c r="C350" s="69"/>
      <c r="D350" s="69"/>
      <c r="E350" s="69"/>
    </row>
    <row r="351" spans="2:5" s="68" customFormat="1" ht="15" customHeight="1" x14ac:dyDescent="0.2">
      <c r="B351" s="69"/>
      <c r="C351" s="69"/>
      <c r="D351" s="69"/>
      <c r="E351" s="69"/>
    </row>
    <row r="352" spans="2:5" s="68" customFormat="1" ht="15" customHeight="1" x14ac:dyDescent="0.2">
      <c r="B352" s="69"/>
      <c r="C352" s="69"/>
      <c r="D352" s="69"/>
      <c r="E352" s="69"/>
    </row>
    <row r="353" spans="2:5" s="68" customFormat="1" ht="15" customHeight="1" x14ac:dyDescent="0.2">
      <c r="B353" s="69"/>
      <c r="C353" s="69"/>
      <c r="D353" s="69"/>
      <c r="E353" s="69"/>
    </row>
    <row r="354" spans="2:5" s="68" customFormat="1" ht="15" customHeight="1" x14ac:dyDescent="0.2">
      <c r="B354" s="69"/>
      <c r="C354" s="69"/>
      <c r="D354" s="69"/>
      <c r="E354" s="69"/>
    </row>
    <row r="355" spans="2:5" s="68" customFormat="1" ht="15" customHeight="1" x14ac:dyDescent="0.2">
      <c r="B355" s="69"/>
      <c r="C355" s="69"/>
      <c r="D355" s="69"/>
      <c r="E355" s="69"/>
    </row>
    <row r="356" spans="2:5" s="68" customFormat="1" ht="15" customHeight="1" x14ac:dyDescent="0.2">
      <c r="B356" s="69"/>
      <c r="C356" s="69"/>
      <c r="D356" s="69"/>
      <c r="E356" s="69"/>
    </row>
    <row r="357" spans="2:5" s="68" customFormat="1" ht="15" customHeight="1" x14ac:dyDescent="0.2">
      <c r="B357" s="69"/>
      <c r="C357" s="69"/>
      <c r="D357" s="69"/>
      <c r="E357" s="69"/>
    </row>
    <row r="358" spans="2:5" s="68" customFormat="1" ht="15" customHeight="1" x14ac:dyDescent="0.2">
      <c r="B358" s="69"/>
      <c r="C358" s="69"/>
      <c r="D358" s="69"/>
      <c r="E358" s="69"/>
    </row>
    <row r="359" spans="2:5" s="68" customFormat="1" ht="15" customHeight="1" x14ac:dyDescent="0.2">
      <c r="B359" s="69"/>
      <c r="C359" s="69"/>
      <c r="D359" s="69"/>
      <c r="E359" s="69"/>
    </row>
    <row r="360" spans="2:5" s="68" customFormat="1" ht="15" customHeight="1" x14ac:dyDescent="0.2">
      <c r="B360" s="69"/>
      <c r="C360" s="69"/>
      <c r="D360" s="69"/>
      <c r="E360" s="69"/>
    </row>
    <row r="361" spans="2:5" s="68" customFormat="1" ht="15" customHeight="1" x14ac:dyDescent="0.2">
      <c r="B361" s="69"/>
      <c r="C361" s="69"/>
      <c r="D361" s="69"/>
      <c r="E361" s="69"/>
    </row>
    <row r="362" spans="2:5" s="68" customFormat="1" ht="15" customHeight="1" x14ac:dyDescent="0.2">
      <c r="B362" s="69"/>
      <c r="C362" s="69"/>
      <c r="D362" s="69"/>
      <c r="E362" s="69"/>
    </row>
    <row r="363" spans="2:5" s="68" customFormat="1" ht="15" customHeight="1" x14ac:dyDescent="0.2">
      <c r="B363" s="69"/>
      <c r="C363" s="69"/>
      <c r="D363" s="69"/>
      <c r="E363" s="69"/>
    </row>
    <row r="364" spans="2:5" s="68" customFormat="1" ht="15" customHeight="1" x14ac:dyDescent="0.2">
      <c r="B364" s="69"/>
      <c r="C364" s="69"/>
      <c r="D364" s="69"/>
      <c r="E364" s="69"/>
    </row>
    <row r="365" spans="2:5" s="68" customFormat="1" ht="15" customHeight="1" x14ac:dyDescent="0.2">
      <c r="B365" s="69"/>
      <c r="C365" s="69"/>
      <c r="D365" s="69"/>
      <c r="E365" s="69"/>
    </row>
    <row r="366" spans="2:5" s="68" customFormat="1" ht="15" customHeight="1" x14ac:dyDescent="0.2">
      <c r="B366" s="69"/>
      <c r="C366" s="69"/>
      <c r="D366" s="69"/>
      <c r="E366" s="69"/>
    </row>
    <row r="367" spans="2:5" s="68" customFormat="1" ht="15" customHeight="1" x14ac:dyDescent="0.2">
      <c r="B367" s="69"/>
      <c r="C367" s="69"/>
      <c r="D367" s="69"/>
      <c r="E367" s="69"/>
    </row>
    <row r="368" spans="2:5" s="68" customFormat="1" ht="15" customHeight="1" x14ac:dyDescent="0.2">
      <c r="B368" s="69"/>
      <c r="C368" s="69"/>
      <c r="D368" s="69"/>
      <c r="E368" s="69"/>
    </row>
    <row r="369" spans="2:5" s="68" customFormat="1" ht="15" customHeight="1" x14ac:dyDescent="0.2">
      <c r="B369" s="69"/>
      <c r="C369" s="69"/>
      <c r="D369" s="69"/>
      <c r="E369" s="69"/>
    </row>
    <row r="370" spans="2:5" s="68" customFormat="1" ht="15" customHeight="1" x14ac:dyDescent="0.2">
      <c r="B370" s="69"/>
      <c r="C370" s="69"/>
      <c r="D370" s="69"/>
      <c r="E370" s="69"/>
    </row>
    <row r="371" spans="2:5" s="68" customFormat="1" ht="15" customHeight="1" x14ac:dyDescent="0.2">
      <c r="B371" s="69"/>
      <c r="C371" s="69"/>
      <c r="D371" s="69"/>
      <c r="E371" s="69"/>
    </row>
    <row r="372" spans="2:5" s="68" customFormat="1" ht="15" customHeight="1" x14ac:dyDescent="0.2">
      <c r="B372" s="69"/>
      <c r="C372" s="69"/>
      <c r="D372" s="69"/>
      <c r="E372" s="69"/>
    </row>
    <row r="373" spans="2:5" s="68" customFormat="1" ht="15" customHeight="1" x14ac:dyDescent="0.2">
      <c r="B373" s="69"/>
      <c r="C373" s="69"/>
      <c r="D373" s="69"/>
      <c r="E373" s="69"/>
    </row>
    <row r="374" spans="2:5" s="68" customFormat="1" ht="15" customHeight="1" x14ac:dyDescent="0.2">
      <c r="B374" s="69"/>
      <c r="C374" s="69"/>
      <c r="D374" s="69"/>
      <c r="E374" s="69"/>
    </row>
    <row r="375" spans="2:5" s="68" customFormat="1" ht="15" customHeight="1" x14ac:dyDescent="0.2">
      <c r="B375" s="69"/>
      <c r="C375" s="69"/>
      <c r="D375" s="69"/>
      <c r="E375" s="69"/>
    </row>
    <row r="376" spans="2:5" s="68" customFormat="1" ht="15" customHeight="1" x14ac:dyDescent="0.2">
      <c r="B376" s="69"/>
      <c r="C376" s="69"/>
      <c r="D376" s="69"/>
      <c r="E376" s="69"/>
    </row>
    <row r="377" spans="2:5" s="68" customFormat="1" ht="15" customHeight="1" x14ac:dyDescent="0.2">
      <c r="B377" s="69"/>
      <c r="C377" s="69"/>
      <c r="D377" s="69"/>
      <c r="E377" s="69"/>
    </row>
    <row r="378" spans="2:5" s="68" customFormat="1" ht="15" customHeight="1" x14ac:dyDescent="0.2">
      <c r="B378" s="69"/>
      <c r="C378" s="69"/>
      <c r="D378" s="69"/>
      <c r="E378" s="69"/>
    </row>
    <row r="379" spans="2:5" s="68" customFormat="1" ht="15" customHeight="1" x14ac:dyDescent="0.2">
      <c r="B379" s="69"/>
      <c r="C379" s="69"/>
      <c r="D379" s="69"/>
      <c r="E379" s="69"/>
    </row>
    <row r="380" spans="2:5" s="68" customFormat="1" ht="15" customHeight="1" x14ac:dyDescent="0.2">
      <c r="B380" s="69"/>
      <c r="C380" s="69"/>
      <c r="D380" s="69"/>
      <c r="E380" s="69"/>
    </row>
    <row r="381" spans="2:5" s="68" customFormat="1" ht="15" customHeight="1" x14ac:dyDescent="0.2">
      <c r="B381" s="69"/>
      <c r="C381" s="69"/>
      <c r="D381" s="69"/>
      <c r="E381" s="69"/>
    </row>
    <row r="382" spans="2:5" s="68" customFormat="1" ht="15" customHeight="1" x14ac:dyDescent="0.2">
      <c r="B382" s="69"/>
      <c r="C382" s="69"/>
      <c r="D382" s="69"/>
      <c r="E382" s="69"/>
    </row>
    <row r="383" spans="2:5" s="68" customFormat="1" ht="15" customHeight="1" x14ac:dyDescent="0.2">
      <c r="B383" s="69"/>
      <c r="C383" s="69"/>
      <c r="D383" s="69"/>
      <c r="E383" s="69"/>
    </row>
    <row r="384" spans="2:5" s="68" customFormat="1" ht="15" customHeight="1" x14ac:dyDescent="0.2">
      <c r="B384" s="69"/>
      <c r="C384" s="69"/>
      <c r="D384" s="69"/>
      <c r="E384" s="69"/>
    </row>
    <row r="385" spans="2:5" s="68" customFormat="1" ht="15" customHeight="1" x14ac:dyDescent="0.2">
      <c r="B385" s="69"/>
      <c r="C385" s="69"/>
      <c r="D385" s="69"/>
      <c r="E385" s="69"/>
    </row>
    <row r="386" spans="2:5" s="68" customFormat="1" ht="15" customHeight="1" x14ac:dyDescent="0.2">
      <c r="B386" s="69"/>
      <c r="C386" s="69"/>
      <c r="D386" s="69"/>
      <c r="E386" s="69"/>
    </row>
    <row r="387" spans="2:5" s="68" customFormat="1" ht="15" customHeight="1" x14ac:dyDescent="0.2">
      <c r="B387" s="69"/>
      <c r="C387" s="69"/>
      <c r="D387" s="69"/>
      <c r="E387" s="69"/>
    </row>
    <row r="388" spans="2:5" s="68" customFormat="1" ht="15" customHeight="1" x14ac:dyDescent="0.2">
      <c r="B388" s="69"/>
      <c r="C388" s="69"/>
      <c r="D388" s="69"/>
      <c r="E388" s="69"/>
    </row>
    <row r="389" spans="2:5" s="68" customFormat="1" ht="15" customHeight="1" x14ac:dyDescent="0.2">
      <c r="B389" s="69"/>
      <c r="C389" s="69"/>
      <c r="D389" s="69"/>
      <c r="E389" s="69"/>
    </row>
    <row r="390" spans="2:5" s="68" customFormat="1" ht="15" customHeight="1" x14ac:dyDescent="0.2">
      <c r="B390" s="69"/>
      <c r="C390" s="69"/>
      <c r="D390" s="69"/>
      <c r="E390" s="69"/>
    </row>
    <row r="391" spans="2:5" s="68" customFormat="1" ht="15" customHeight="1" x14ac:dyDescent="0.2">
      <c r="B391" s="69"/>
      <c r="C391" s="69"/>
      <c r="D391" s="69"/>
      <c r="E391" s="69"/>
    </row>
    <row r="392" spans="2:5" s="68" customFormat="1" ht="15" customHeight="1" x14ac:dyDescent="0.2">
      <c r="B392" s="69"/>
      <c r="C392" s="69"/>
      <c r="D392" s="69"/>
      <c r="E392" s="69"/>
    </row>
    <row r="393" spans="2:5" s="68" customFormat="1" ht="15" customHeight="1" x14ac:dyDescent="0.2">
      <c r="B393" s="69"/>
      <c r="C393" s="69"/>
      <c r="D393" s="69"/>
      <c r="E393" s="69"/>
    </row>
    <row r="394" spans="2:5" s="68" customFormat="1" ht="15" customHeight="1" x14ac:dyDescent="0.2">
      <c r="B394" s="69"/>
      <c r="C394" s="69"/>
      <c r="D394" s="69"/>
      <c r="E394" s="69"/>
    </row>
    <row r="395" spans="2:5" s="68" customFormat="1" ht="15" customHeight="1" x14ac:dyDescent="0.2">
      <c r="B395" s="69"/>
      <c r="C395" s="69"/>
      <c r="D395" s="69"/>
      <c r="E395" s="69"/>
    </row>
    <row r="396" spans="2:5" s="68" customFormat="1" ht="15" customHeight="1" x14ac:dyDescent="0.2">
      <c r="B396" s="69"/>
      <c r="C396" s="69"/>
      <c r="D396" s="69"/>
      <c r="E396" s="69"/>
    </row>
    <row r="397" spans="2:5" ht="15" customHeight="1" x14ac:dyDescent="0.2">
      <c r="B397" s="65"/>
      <c r="C397" s="65"/>
      <c r="D397" s="65"/>
      <c r="E397" s="65"/>
    </row>
  </sheetData>
  <sheetProtection algorithmName="SHA-512" hashValue="8RIIJweMpnsSY10rBr3Ut82wzOnpjtRC2Dkz+QWgqVs/uHGFqP3UNuHlgP/iWgwbQYHkq/VR9LFMYhBHMRnL3A==" saltValue="8/EpfbVjNSRKFg3SS+TR+g==" spinCount="100000" sheet="1" objects="1" scenarios="1"/>
  <mergeCells count="8">
    <mergeCell ref="A30:E30"/>
    <mergeCell ref="H30:L30"/>
    <mergeCell ref="O30:S30"/>
    <mergeCell ref="V30:Z30"/>
    <mergeCell ref="V1:Z2"/>
    <mergeCell ref="A1:E2"/>
    <mergeCell ref="H1:L2"/>
    <mergeCell ref="O1:S2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"/>
  <sheetViews>
    <sheetView workbookViewId="0">
      <selection activeCell="B13" sqref="B13"/>
    </sheetView>
  </sheetViews>
  <sheetFormatPr baseColWidth="10" defaultRowHeight="15" x14ac:dyDescent="0.25"/>
  <cols>
    <col min="2" max="2" width="46.140625" customWidth="1"/>
  </cols>
  <sheetData>
    <row r="3" spans="2:2" x14ac:dyDescent="0.25">
      <c r="B3" t="s">
        <v>85</v>
      </c>
    </row>
  </sheetData>
  <sheetProtection algorithmName="SHA-512" hashValue="+u72MA1xvYC+wHuZAshTy+V2/pFTyWIWEswTw9TqdhZPl6WlqorCdNmuezmeAg5/UYiHJ/R2TB/2sR+VmFuNCg==" saltValue="AiPWTgocq3tmObWFpXrb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TOTAL</vt:lpstr>
      <vt:lpstr>1a. VEZ </vt:lpstr>
      <vt:lpstr>SUBSEC </vt:lpstr>
      <vt:lpstr>Total pediátricas</vt:lpstr>
      <vt:lpstr>1a. VEZ PEDIÁTRICAS</vt:lpstr>
      <vt:lpstr>SUBSEC PEDIÁTRICAS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Estación de Trabajo Estadistica y Met. Inst. 01</cp:lastModifiedBy>
  <cp:lastPrinted>2019-10-11T17:32:26Z</cp:lastPrinted>
  <dcterms:created xsi:type="dcterms:W3CDTF">2018-03-26T21:44:07Z</dcterms:created>
  <dcterms:modified xsi:type="dcterms:W3CDTF">2020-01-20T23:13:48Z</dcterms:modified>
</cp:coreProperties>
</file>