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INPER\2020\DATOS ABIERTOS 2020\TRIM 4\"/>
    </mc:Choice>
  </mc:AlternateContent>
  <bookViews>
    <workbookView xWindow="0" yWindow="0" windowWidth="28800" windowHeight="13335"/>
  </bookViews>
  <sheets>
    <sheet name="TOTAL" sheetId="1" r:id="rId1"/>
    <sheet name="1a. VEZ " sheetId="2" r:id="rId2"/>
    <sheet name="SUBSEC " sheetId="4" r:id="rId3"/>
    <sheet name="Total pediátricas" sheetId="3" r:id="rId4"/>
    <sheet name="1a. VEZ PEDIÁTRICAS" sheetId="5" r:id="rId5"/>
    <sheet name="SUBSEC PEDIÁTRICAS" sheetId="6" r:id="rId6"/>
    <sheet name="Hoja1" sheetId="7" state="hidden" r:id="rId7"/>
  </sheets>
  <calcPr calcId="152511"/>
</workbook>
</file>

<file path=xl/calcChain.xml><?xml version="1.0" encoding="utf-8"?>
<calcChain xmlns="http://schemas.openxmlformats.org/spreadsheetml/2006/main">
  <c r="W52" i="4" l="1"/>
  <c r="W53" i="4"/>
  <c r="W54" i="4"/>
  <c r="W55" i="4"/>
  <c r="W56" i="4"/>
  <c r="W51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52" i="2"/>
  <c r="W53" i="2"/>
  <c r="W54" i="2"/>
  <c r="W55" i="2"/>
  <c r="W56" i="2"/>
  <c r="W51" i="2"/>
  <c r="W37" i="2"/>
  <c r="W16" i="2"/>
  <c r="W57" i="1"/>
  <c r="W58" i="1"/>
  <c r="W59" i="1"/>
  <c r="W60" i="1"/>
  <c r="W61" i="1"/>
  <c r="W56" i="1"/>
  <c r="U41" i="1"/>
  <c r="V41" i="1"/>
  <c r="W40" i="1"/>
  <c r="W37" i="1"/>
  <c r="W38" i="1"/>
  <c r="Q37" i="1"/>
  <c r="Q38" i="1"/>
  <c r="Q40" i="1"/>
  <c r="T39" i="1"/>
  <c r="T41" i="1" s="1"/>
  <c r="Q52" i="4" l="1"/>
  <c r="Q53" i="4"/>
  <c r="Q54" i="4"/>
  <c r="Q55" i="4"/>
  <c r="Q56" i="4"/>
  <c r="Q51" i="4"/>
  <c r="P56" i="4"/>
  <c r="O56" i="4"/>
  <c r="N56" i="4"/>
  <c r="P45" i="4"/>
  <c r="O45" i="4"/>
  <c r="N45" i="4"/>
  <c r="P39" i="4"/>
  <c r="O39" i="4"/>
  <c r="N39" i="4"/>
  <c r="Q52" i="2"/>
  <c r="Q53" i="2"/>
  <c r="Q54" i="2"/>
  <c r="Q55" i="2"/>
  <c r="Q56" i="2"/>
  <c r="Q51" i="2"/>
  <c r="P56" i="2"/>
  <c r="O56" i="2"/>
  <c r="N56" i="2"/>
  <c r="N45" i="2"/>
  <c r="O45" i="2"/>
  <c r="P45" i="2"/>
  <c r="P39" i="2"/>
  <c r="O39" i="2"/>
  <c r="N39" i="2"/>
  <c r="Z40" i="6" l="1"/>
  <c r="S40" i="6"/>
  <c r="L40" i="6"/>
  <c r="E40" i="6"/>
  <c r="Y36" i="6"/>
  <c r="X36" i="6"/>
  <c r="W36" i="6"/>
  <c r="L36" i="6"/>
  <c r="K36" i="6"/>
  <c r="J36" i="6"/>
  <c r="I36" i="6"/>
  <c r="E36" i="6"/>
  <c r="D36" i="6"/>
  <c r="C36" i="6"/>
  <c r="B36" i="6"/>
  <c r="Z35" i="6"/>
  <c r="S35" i="6"/>
  <c r="L35" i="6"/>
  <c r="E35" i="6"/>
  <c r="Z34" i="6"/>
  <c r="S34" i="6"/>
  <c r="L34" i="6"/>
  <c r="E34" i="6"/>
  <c r="Z33" i="6"/>
  <c r="S33" i="6"/>
  <c r="L33" i="6"/>
  <c r="E33" i="6"/>
  <c r="Z32" i="6"/>
  <c r="S32" i="6"/>
  <c r="L32" i="6"/>
  <c r="E32" i="6"/>
  <c r="Z31" i="6"/>
  <c r="S31" i="6"/>
  <c r="L31" i="6"/>
  <c r="E31" i="6"/>
  <c r="Z30" i="6"/>
  <c r="S30" i="6"/>
  <c r="L30" i="6"/>
  <c r="E30" i="6"/>
  <c r="Z29" i="6"/>
  <c r="S29" i="6"/>
  <c r="L29" i="6"/>
  <c r="E29" i="6"/>
  <c r="Z28" i="6"/>
  <c r="S28" i="6"/>
  <c r="L28" i="6"/>
  <c r="E28" i="6"/>
  <c r="Z27" i="6"/>
  <c r="S27" i="6"/>
  <c r="L27" i="6"/>
  <c r="E27" i="6"/>
  <c r="Z26" i="6"/>
  <c r="S26" i="6"/>
  <c r="L26" i="6"/>
  <c r="E26" i="6"/>
  <c r="Z25" i="6"/>
  <c r="S25" i="6"/>
  <c r="L25" i="6"/>
  <c r="E25" i="6"/>
  <c r="Z24" i="6"/>
  <c r="S24" i="6"/>
  <c r="L24" i="6"/>
  <c r="E24" i="6"/>
  <c r="Z23" i="6"/>
  <c r="S23" i="6"/>
  <c r="L23" i="6"/>
  <c r="E23" i="6"/>
  <c r="Z22" i="6"/>
  <c r="S22" i="6"/>
  <c r="L22" i="6"/>
  <c r="E22" i="6"/>
  <c r="Z21" i="6"/>
  <c r="S21" i="6"/>
  <c r="L21" i="6"/>
  <c r="E21" i="6"/>
  <c r="Z20" i="6"/>
  <c r="S20" i="6"/>
  <c r="L20" i="6"/>
  <c r="E20" i="6"/>
  <c r="Z19" i="6"/>
  <c r="S19" i="6"/>
  <c r="L19" i="6"/>
  <c r="E19" i="6"/>
  <c r="Z18" i="6"/>
  <c r="S18" i="6"/>
  <c r="L18" i="6"/>
  <c r="E18" i="6"/>
  <c r="Z17" i="6"/>
  <c r="S17" i="6"/>
  <c r="L17" i="6"/>
  <c r="E17" i="6"/>
  <c r="Z16" i="6"/>
  <c r="S16" i="6"/>
  <c r="L16" i="6"/>
  <c r="E16" i="6"/>
  <c r="Z15" i="6"/>
  <c r="S15" i="6"/>
  <c r="L15" i="6"/>
  <c r="E15" i="6"/>
  <c r="Z14" i="6"/>
  <c r="S14" i="6"/>
  <c r="L14" i="6"/>
  <c r="E14" i="6"/>
  <c r="Z13" i="6"/>
  <c r="Z36" i="6" s="1"/>
  <c r="S13" i="6"/>
  <c r="S36" i="6" s="1"/>
  <c r="L13" i="6"/>
  <c r="E13" i="6"/>
  <c r="Z40" i="5"/>
  <c r="S40" i="5"/>
  <c r="L40" i="5"/>
  <c r="E40" i="5"/>
  <c r="Y36" i="5"/>
  <c r="X36" i="5"/>
  <c r="W36" i="5"/>
  <c r="L36" i="5"/>
  <c r="K36" i="5"/>
  <c r="J36" i="5"/>
  <c r="I36" i="5"/>
  <c r="E36" i="5"/>
  <c r="D36" i="5"/>
  <c r="C36" i="5"/>
  <c r="B36" i="5"/>
  <c r="Z35" i="5"/>
  <c r="S35" i="5"/>
  <c r="L35" i="5"/>
  <c r="E35" i="5"/>
  <c r="Z34" i="5"/>
  <c r="S34" i="5"/>
  <c r="L34" i="5"/>
  <c r="E34" i="5"/>
  <c r="Z33" i="5"/>
  <c r="S33" i="5"/>
  <c r="L33" i="5"/>
  <c r="E33" i="5"/>
  <c r="Z32" i="5"/>
  <c r="S32" i="5"/>
  <c r="L32" i="5"/>
  <c r="E32" i="5"/>
  <c r="Z31" i="5"/>
  <c r="S31" i="5"/>
  <c r="L31" i="5"/>
  <c r="E31" i="5"/>
  <c r="Z30" i="5"/>
  <c r="S30" i="5"/>
  <c r="L30" i="5"/>
  <c r="E30" i="5"/>
  <c r="Z29" i="5"/>
  <c r="S29" i="5"/>
  <c r="L29" i="5"/>
  <c r="E29" i="5"/>
  <c r="Z28" i="5"/>
  <c r="S28" i="5"/>
  <c r="L28" i="5"/>
  <c r="E28" i="5"/>
  <c r="Z27" i="5"/>
  <c r="S27" i="5"/>
  <c r="L27" i="5"/>
  <c r="E27" i="5"/>
  <c r="Z26" i="5"/>
  <c r="S26" i="5"/>
  <c r="L26" i="5"/>
  <c r="E26" i="5"/>
  <c r="Z25" i="5"/>
  <c r="S25" i="5"/>
  <c r="L25" i="5"/>
  <c r="E25" i="5"/>
  <c r="Z24" i="5"/>
  <c r="S24" i="5"/>
  <c r="L24" i="5"/>
  <c r="E24" i="5"/>
  <c r="Z23" i="5"/>
  <c r="S23" i="5"/>
  <c r="L23" i="5"/>
  <c r="E23" i="5"/>
  <c r="Z22" i="5"/>
  <c r="S22" i="5"/>
  <c r="L22" i="5"/>
  <c r="E22" i="5"/>
  <c r="Z21" i="5"/>
  <c r="S21" i="5"/>
  <c r="L21" i="5"/>
  <c r="E21" i="5"/>
  <c r="Z20" i="5"/>
  <c r="S20" i="5"/>
  <c r="L20" i="5"/>
  <c r="E20" i="5"/>
  <c r="Z19" i="5"/>
  <c r="S19" i="5"/>
  <c r="L19" i="5"/>
  <c r="E19" i="5"/>
  <c r="Z18" i="5"/>
  <c r="S18" i="5"/>
  <c r="L18" i="5"/>
  <c r="E18" i="5"/>
  <c r="Z17" i="5"/>
  <c r="S17" i="5"/>
  <c r="L17" i="5"/>
  <c r="E17" i="5"/>
  <c r="Z16" i="5"/>
  <c r="S16" i="5"/>
  <c r="L16" i="5"/>
  <c r="E16" i="5"/>
  <c r="Z15" i="5"/>
  <c r="S15" i="5"/>
  <c r="L15" i="5"/>
  <c r="E15" i="5"/>
  <c r="Z14" i="5"/>
  <c r="S14" i="5"/>
  <c r="L14" i="5"/>
  <c r="E14" i="5"/>
  <c r="Z13" i="5"/>
  <c r="Z36" i="5" s="1"/>
  <c r="S13" i="5"/>
  <c r="S36" i="5" s="1"/>
  <c r="L13" i="5"/>
  <c r="E13" i="5"/>
  <c r="V56" i="4"/>
  <c r="U56" i="4"/>
  <c r="T56" i="4"/>
  <c r="J54" i="4"/>
  <c r="I54" i="4"/>
  <c r="K54" i="4" s="1"/>
  <c r="H54" i="4"/>
  <c r="D54" i="4"/>
  <c r="C54" i="4"/>
  <c r="B54" i="4"/>
  <c r="K53" i="4"/>
  <c r="E53" i="4"/>
  <c r="K52" i="4"/>
  <c r="E52" i="4"/>
  <c r="K51" i="4"/>
  <c r="E51" i="4"/>
  <c r="K50" i="4"/>
  <c r="E50" i="4"/>
  <c r="K49" i="4"/>
  <c r="E49" i="4"/>
  <c r="W48" i="4"/>
  <c r="Q48" i="4"/>
  <c r="K46" i="4"/>
  <c r="E46" i="4"/>
  <c r="V45" i="4"/>
  <c r="U45" i="4"/>
  <c r="T45" i="4"/>
  <c r="J43" i="4"/>
  <c r="I43" i="4"/>
  <c r="H43" i="4"/>
  <c r="D43" i="4"/>
  <c r="C43" i="4"/>
  <c r="E43" i="4" s="1"/>
  <c r="B43" i="4"/>
  <c r="W44" i="4"/>
  <c r="Q44" i="4"/>
  <c r="K42" i="4"/>
  <c r="E42" i="4"/>
  <c r="W43" i="4"/>
  <c r="Q43" i="4"/>
  <c r="K41" i="4"/>
  <c r="E41" i="4"/>
  <c r="W42" i="4"/>
  <c r="W45" i="4" s="1"/>
  <c r="Q42" i="4"/>
  <c r="Q45" i="4" s="1"/>
  <c r="K40" i="4"/>
  <c r="K43" i="4" s="1"/>
  <c r="E40" i="4"/>
  <c r="V39" i="4"/>
  <c r="U39" i="4"/>
  <c r="T39" i="4"/>
  <c r="J37" i="4"/>
  <c r="I37" i="4"/>
  <c r="H37" i="4"/>
  <c r="D37" i="4"/>
  <c r="C37" i="4"/>
  <c r="B37" i="4"/>
  <c r="Q38" i="4"/>
  <c r="K36" i="4"/>
  <c r="E36" i="4"/>
  <c r="Q36" i="4"/>
  <c r="K35" i="4"/>
  <c r="E35" i="4"/>
  <c r="Q35" i="4"/>
  <c r="K34" i="4"/>
  <c r="E34" i="4"/>
  <c r="Q34" i="4"/>
  <c r="K33" i="4"/>
  <c r="E33" i="4"/>
  <c r="Q33" i="4"/>
  <c r="K32" i="4"/>
  <c r="E32" i="4"/>
  <c r="Q32" i="4"/>
  <c r="K31" i="4"/>
  <c r="E31" i="4"/>
  <c r="Q31" i="4"/>
  <c r="K30" i="4"/>
  <c r="E30" i="4"/>
  <c r="Q30" i="4"/>
  <c r="K29" i="4"/>
  <c r="E29" i="4"/>
  <c r="Q29" i="4"/>
  <c r="K28" i="4"/>
  <c r="E28" i="4"/>
  <c r="Q28" i="4"/>
  <c r="K27" i="4"/>
  <c r="E27" i="4"/>
  <c r="Q27" i="4"/>
  <c r="K26" i="4"/>
  <c r="E26" i="4"/>
  <c r="Q26" i="4"/>
  <c r="K25" i="4"/>
  <c r="E25" i="4"/>
  <c r="Q25" i="4"/>
  <c r="K24" i="4"/>
  <c r="E24" i="4"/>
  <c r="Q24" i="4"/>
  <c r="K23" i="4"/>
  <c r="E23" i="4"/>
  <c r="Q23" i="4"/>
  <c r="K22" i="4"/>
  <c r="E22" i="4"/>
  <c r="Q22" i="4"/>
  <c r="K21" i="4"/>
  <c r="E21" i="4"/>
  <c r="Q21" i="4"/>
  <c r="K20" i="4"/>
  <c r="E20" i="4"/>
  <c r="Q20" i="4"/>
  <c r="K19" i="4"/>
  <c r="E19" i="4"/>
  <c r="Q19" i="4"/>
  <c r="K18" i="4"/>
  <c r="E18" i="4"/>
  <c r="Q18" i="4"/>
  <c r="K17" i="4"/>
  <c r="E17" i="4"/>
  <c r="Q17" i="4"/>
  <c r="K16" i="4"/>
  <c r="E16" i="4"/>
  <c r="W15" i="4"/>
  <c r="Q15" i="4"/>
  <c r="K15" i="4"/>
  <c r="E15" i="4"/>
  <c r="W14" i="4"/>
  <c r="Q14" i="4"/>
  <c r="K14" i="4"/>
  <c r="E14" i="4"/>
  <c r="W13" i="4"/>
  <c r="Q13" i="4"/>
  <c r="K13" i="4"/>
  <c r="E13" i="4"/>
  <c r="W12" i="4"/>
  <c r="W39" i="4" s="1"/>
  <c r="Q12" i="4"/>
  <c r="Q39" i="4" s="1"/>
  <c r="K12" i="4"/>
  <c r="K37" i="4" s="1"/>
  <c r="E12" i="4"/>
  <c r="E37" i="4" s="1"/>
  <c r="AC40" i="3"/>
  <c r="U40" i="3"/>
  <c r="M40" i="3"/>
  <c r="E40" i="3"/>
  <c r="AB36" i="3"/>
  <c r="AA36" i="3"/>
  <c r="Z36" i="3"/>
  <c r="M36" i="3"/>
  <c r="L36" i="3"/>
  <c r="K36" i="3"/>
  <c r="J36" i="3"/>
  <c r="E36" i="3"/>
  <c r="D36" i="3"/>
  <c r="C36" i="3"/>
  <c r="B36" i="3"/>
  <c r="AC35" i="3"/>
  <c r="U35" i="3"/>
  <c r="M35" i="3"/>
  <c r="E35" i="3"/>
  <c r="AC34" i="3"/>
  <c r="U34" i="3"/>
  <c r="M34" i="3"/>
  <c r="E34" i="3"/>
  <c r="AC33" i="3"/>
  <c r="U33" i="3"/>
  <c r="M33" i="3"/>
  <c r="E33" i="3"/>
  <c r="AC32" i="3"/>
  <c r="U32" i="3"/>
  <c r="M32" i="3"/>
  <c r="E32" i="3"/>
  <c r="AC31" i="3"/>
  <c r="U31" i="3"/>
  <c r="M31" i="3"/>
  <c r="E31" i="3"/>
  <c r="AC30" i="3"/>
  <c r="U30" i="3"/>
  <c r="M30" i="3"/>
  <c r="E30" i="3"/>
  <c r="AC29" i="3"/>
  <c r="U29" i="3"/>
  <c r="M29" i="3"/>
  <c r="E29" i="3"/>
  <c r="AC28" i="3"/>
  <c r="U28" i="3"/>
  <c r="M28" i="3"/>
  <c r="E28" i="3"/>
  <c r="AC27" i="3"/>
  <c r="U27" i="3"/>
  <c r="M27" i="3"/>
  <c r="E27" i="3"/>
  <c r="AC26" i="3"/>
  <c r="U26" i="3"/>
  <c r="M26" i="3"/>
  <c r="E26" i="3"/>
  <c r="AC25" i="3"/>
  <c r="U25" i="3"/>
  <c r="M25" i="3"/>
  <c r="E25" i="3"/>
  <c r="AC24" i="3"/>
  <c r="U24" i="3"/>
  <c r="M24" i="3"/>
  <c r="E24" i="3"/>
  <c r="AC23" i="3"/>
  <c r="U23" i="3"/>
  <c r="M23" i="3"/>
  <c r="E23" i="3"/>
  <c r="AC22" i="3"/>
  <c r="U22" i="3"/>
  <c r="M22" i="3"/>
  <c r="E22" i="3"/>
  <c r="AC21" i="3"/>
  <c r="U21" i="3"/>
  <c r="M21" i="3"/>
  <c r="E21" i="3"/>
  <c r="AC20" i="3"/>
  <c r="U20" i="3"/>
  <c r="M20" i="3"/>
  <c r="E20" i="3"/>
  <c r="AC19" i="3"/>
  <c r="U19" i="3"/>
  <c r="M19" i="3"/>
  <c r="E19" i="3"/>
  <c r="AC18" i="3"/>
  <c r="U18" i="3"/>
  <c r="M18" i="3"/>
  <c r="E18" i="3"/>
  <c r="AC17" i="3"/>
  <c r="U17" i="3"/>
  <c r="M17" i="3"/>
  <c r="E17" i="3"/>
  <c r="AC16" i="3"/>
  <c r="U16" i="3"/>
  <c r="M16" i="3"/>
  <c r="E16" i="3"/>
  <c r="AC15" i="3"/>
  <c r="U15" i="3"/>
  <c r="M15" i="3"/>
  <c r="E15" i="3"/>
  <c r="AC14" i="3"/>
  <c r="U14" i="3"/>
  <c r="M14" i="3"/>
  <c r="E14" i="3"/>
  <c r="AC13" i="3"/>
  <c r="AC36" i="3" s="1"/>
  <c r="U13" i="3"/>
  <c r="M13" i="3"/>
  <c r="E13" i="3"/>
  <c r="V56" i="2"/>
  <c r="U56" i="2"/>
  <c r="T56" i="2"/>
  <c r="J54" i="2"/>
  <c r="I54" i="2"/>
  <c r="H54" i="2"/>
  <c r="D54" i="2"/>
  <c r="C54" i="2"/>
  <c r="B54" i="2"/>
  <c r="K53" i="2"/>
  <c r="E53" i="2"/>
  <c r="K52" i="2"/>
  <c r="E52" i="2"/>
  <c r="K51" i="2"/>
  <c r="E51" i="2"/>
  <c r="K50" i="2"/>
  <c r="E50" i="2"/>
  <c r="K49" i="2"/>
  <c r="E49" i="2"/>
  <c r="W48" i="2"/>
  <c r="Q48" i="2"/>
  <c r="K46" i="2"/>
  <c r="E46" i="2"/>
  <c r="V45" i="2"/>
  <c r="U45" i="2"/>
  <c r="T45" i="2"/>
  <c r="J43" i="2"/>
  <c r="I43" i="2"/>
  <c r="H43" i="2"/>
  <c r="D43" i="2"/>
  <c r="C43" i="2"/>
  <c r="B43" i="2"/>
  <c r="W44" i="2"/>
  <c r="Q44" i="2"/>
  <c r="K42" i="2"/>
  <c r="E42" i="2"/>
  <c r="W43" i="2"/>
  <c r="Q43" i="2"/>
  <c r="K41" i="2"/>
  <c r="E41" i="2"/>
  <c r="W42" i="2"/>
  <c r="W45" i="2" s="1"/>
  <c r="Q42" i="2"/>
  <c r="K40" i="2"/>
  <c r="K43" i="2" s="1"/>
  <c r="E40" i="2"/>
  <c r="V39" i="2"/>
  <c r="U39" i="2"/>
  <c r="T39" i="2"/>
  <c r="J37" i="2"/>
  <c r="I37" i="2"/>
  <c r="H37" i="2"/>
  <c r="D37" i="2"/>
  <c r="C37" i="2"/>
  <c r="B37" i="2"/>
  <c r="W38" i="2"/>
  <c r="Q38" i="2"/>
  <c r="K36" i="2"/>
  <c r="E36" i="2"/>
  <c r="W36" i="2"/>
  <c r="Q36" i="2"/>
  <c r="K35" i="2"/>
  <c r="E35" i="2"/>
  <c r="W35" i="2"/>
  <c r="Q35" i="2"/>
  <c r="K34" i="2"/>
  <c r="E34" i="2"/>
  <c r="W34" i="2"/>
  <c r="Q34" i="2"/>
  <c r="K33" i="2"/>
  <c r="E33" i="2"/>
  <c r="W33" i="2"/>
  <c r="Q33" i="2"/>
  <c r="K32" i="2"/>
  <c r="E32" i="2"/>
  <c r="W32" i="2"/>
  <c r="Q32" i="2"/>
  <c r="K31" i="2"/>
  <c r="E31" i="2"/>
  <c r="W31" i="2"/>
  <c r="Q31" i="2"/>
  <c r="K30" i="2"/>
  <c r="E30" i="2"/>
  <c r="W30" i="2"/>
  <c r="Q30" i="2"/>
  <c r="K29" i="2"/>
  <c r="E29" i="2"/>
  <c r="W29" i="2"/>
  <c r="Q29" i="2"/>
  <c r="K28" i="2"/>
  <c r="E28" i="2"/>
  <c r="W28" i="2"/>
  <c r="Q28" i="2"/>
  <c r="K27" i="2"/>
  <c r="E27" i="2"/>
  <c r="W27" i="2"/>
  <c r="Q27" i="2"/>
  <c r="K26" i="2"/>
  <c r="E26" i="2"/>
  <c r="W26" i="2"/>
  <c r="Q26" i="2"/>
  <c r="K25" i="2"/>
  <c r="E25" i="2"/>
  <c r="W25" i="2"/>
  <c r="Q25" i="2"/>
  <c r="K24" i="2"/>
  <c r="E24" i="2"/>
  <c r="W24" i="2"/>
  <c r="Q24" i="2"/>
  <c r="K23" i="2"/>
  <c r="E23" i="2"/>
  <c r="W23" i="2"/>
  <c r="Q23" i="2"/>
  <c r="K22" i="2"/>
  <c r="E22" i="2"/>
  <c r="W22" i="2"/>
  <c r="Q22" i="2"/>
  <c r="K21" i="2"/>
  <c r="E21" i="2"/>
  <c r="W21" i="2"/>
  <c r="Q21" i="2"/>
  <c r="K20" i="2"/>
  <c r="E20" i="2"/>
  <c r="W20" i="2"/>
  <c r="Q20" i="2"/>
  <c r="K19" i="2"/>
  <c r="E19" i="2"/>
  <c r="W19" i="2"/>
  <c r="Q19" i="2"/>
  <c r="K18" i="2"/>
  <c r="E18" i="2"/>
  <c r="W18" i="2"/>
  <c r="Q18" i="2"/>
  <c r="K17" i="2"/>
  <c r="E17" i="2"/>
  <c r="W17" i="2"/>
  <c r="Q17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W39" i="2" s="1"/>
  <c r="Q12" i="2"/>
  <c r="Q39" i="2" s="1"/>
  <c r="K12" i="2"/>
  <c r="K37" i="2" s="1"/>
  <c r="E12" i="2"/>
  <c r="E37" i="2" s="1"/>
  <c r="Q61" i="1"/>
  <c r="K61" i="1"/>
  <c r="J61" i="1"/>
  <c r="I61" i="1"/>
  <c r="H61" i="1"/>
  <c r="E61" i="1"/>
  <c r="D61" i="1"/>
  <c r="C61" i="1"/>
  <c r="B61" i="1"/>
  <c r="Q60" i="1"/>
  <c r="K60" i="1"/>
  <c r="E60" i="1"/>
  <c r="Q59" i="1"/>
  <c r="K59" i="1"/>
  <c r="E59" i="1"/>
  <c r="Q58" i="1"/>
  <c r="K58" i="1"/>
  <c r="E58" i="1"/>
  <c r="Q57" i="1"/>
  <c r="K57" i="1"/>
  <c r="E57" i="1"/>
  <c r="Q56" i="1"/>
  <c r="K56" i="1"/>
  <c r="E56" i="1"/>
  <c r="Q53" i="1"/>
  <c r="K53" i="1"/>
  <c r="J53" i="1"/>
  <c r="I53" i="1"/>
  <c r="H53" i="1"/>
  <c r="E53" i="1"/>
  <c r="D53" i="1"/>
  <c r="C53" i="1"/>
  <c r="B53" i="1"/>
  <c r="W52" i="1"/>
  <c r="Q52" i="1"/>
  <c r="K52" i="1"/>
  <c r="E52" i="1"/>
  <c r="W51" i="1"/>
  <c r="W53" i="1" s="1"/>
  <c r="Q51" i="1"/>
  <c r="K51" i="1"/>
  <c r="E51" i="1"/>
  <c r="W48" i="1"/>
  <c r="Q48" i="1"/>
  <c r="K48" i="1"/>
  <c r="J48" i="1"/>
  <c r="I48" i="1"/>
  <c r="H48" i="1"/>
  <c r="E48" i="1"/>
  <c r="D48" i="1"/>
  <c r="C48" i="1"/>
  <c r="B48" i="1"/>
  <c r="W47" i="1"/>
  <c r="Q47" i="1"/>
  <c r="K47" i="1"/>
  <c r="E47" i="1"/>
  <c r="W46" i="1"/>
  <c r="Q46" i="1"/>
  <c r="K46" i="1"/>
  <c r="E46" i="1"/>
  <c r="W45" i="1"/>
  <c r="Q45" i="1"/>
  <c r="K45" i="1"/>
  <c r="E45" i="1"/>
  <c r="Q39" i="1"/>
  <c r="Q41" i="1" s="1"/>
  <c r="K39" i="1"/>
  <c r="J39" i="1"/>
  <c r="I39" i="1"/>
  <c r="H39" i="1"/>
  <c r="E39" i="1"/>
  <c r="D39" i="1"/>
  <c r="C39" i="1"/>
  <c r="B39" i="1"/>
  <c r="K38" i="1"/>
  <c r="E38" i="1"/>
  <c r="K37" i="1"/>
  <c r="J37" i="1"/>
  <c r="I37" i="1"/>
  <c r="H37" i="1"/>
  <c r="E37" i="1"/>
  <c r="D37" i="1"/>
  <c r="C37" i="1"/>
  <c r="B37" i="1"/>
  <c r="W36" i="1"/>
  <c r="Q36" i="1"/>
  <c r="K36" i="1"/>
  <c r="E36" i="1"/>
  <c r="W35" i="1"/>
  <c r="Q35" i="1"/>
  <c r="K35" i="1"/>
  <c r="E35" i="1"/>
  <c r="W34" i="1"/>
  <c r="Q34" i="1"/>
  <c r="K34" i="1"/>
  <c r="E34" i="1"/>
  <c r="W33" i="1"/>
  <c r="Q33" i="1"/>
  <c r="K33" i="1"/>
  <c r="E33" i="1"/>
  <c r="W32" i="1"/>
  <c r="Q32" i="1"/>
  <c r="K32" i="1"/>
  <c r="E32" i="1"/>
  <c r="W31" i="1"/>
  <c r="Q31" i="1"/>
  <c r="K31" i="1"/>
  <c r="E31" i="1"/>
  <c r="W30" i="1"/>
  <c r="Q30" i="1"/>
  <c r="K30" i="1"/>
  <c r="E30" i="1"/>
  <c r="W29" i="1"/>
  <c r="Q29" i="1"/>
  <c r="K29" i="1"/>
  <c r="E29" i="1"/>
  <c r="W28" i="1"/>
  <c r="Q28" i="1"/>
  <c r="K28" i="1"/>
  <c r="E28" i="1"/>
  <c r="W27" i="1"/>
  <c r="Q27" i="1"/>
  <c r="K27" i="1"/>
  <c r="E27" i="1"/>
  <c r="W26" i="1"/>
  <c r="Q26" i="1"/>
  <c r="K26" i="1"/>
  <c r="E26" i="1"/>
  <c r="W25" i="1"/>
  <c r="Q25" i="1"/>
  <c r="K25" i="1"/>
  <c r="E25" i="1"/>
  <c r="W24" i="1"/>
  <c r="Q24" i="1"/>
  <c r="K24" i="1"/>
  <c r="E24" i="1"/>
  <c r="W23" i="1"/>
  <c r="Q23" i="1"/>
  <c r="K23" i="1"/>
  <c r="E23" i="1"/>
  <c r="W22" i="1"/>
  <c r="Q22" i="1"/>
  <c r="K22" i="1"/>
  <c r="E22" i="1"/>
  <c r="W21" i="1"/>
  <c r="Q21" i="1"/>
  <c r="K21" i="1"/>
  <c r="E21" i="1"/>
  <c r="W20" i="1"/>
  <c r="Q20" i="1"/>
  <c r="K20" i="1"/>
  <c r="E20" i="1"/>
  <c r="W19" i="1"/>
  <c r="Q19" i="1"/>
  <c r="K19" i="1"/>
  <c r="E19" i="1"/>
  <c r="W18" i="1"/>
  <c r="Q18" i="1"/>
  <c r="K18" i="1"/>
  <c r="E18" i="1"/>
  <c r="W17" i="1"/>
  <c r="Q17" i="1"/>
  <c r="K17" i="1"/>
  <c r="E17" i="1"/>
  <c r="W16" i="1"/>
  <c r="Q16" i="1"/>
  <c r="K16" i="1"/>
  <c r="E16" i="1"/>
  <c r="W15" i="1"/>
  <c r="Q15" i="1"/>
  <c r="K15" i="1"/>
  <c r="E15" i="1"/>
  <c r="W14" i="1"/>
  <c r="Q14" i="1"/>
  <c r="K14" i="1"/>
  <c r="E14" i="1"/>
  <c r="W13" i="1"/>
  <c r="Q13" i="1"/>
  <c r="K13" i="1"/>
  <c r="E13" i="1"/>
  <c r="W12" i="1"/>
  <c r="W39" i="1" s="1"/>
  <c r="W41" i="1" s="1"/>
  <c r="Q12" i="1"/>
  <c r="K12" i="1"/>
  <c r="E12" i="1"/>
  <c r="U36" i="3" l="1"/>
  <c r="E54" i="4"/>
  <c r="Q45" i="2"/>
  <c r="E43" i="2"/>
  <c r="E54" i="2"/>
  <c r="K54" i="2"/>
</calcChain>
</file>

<file path=xl/sharedStrings.xml><?xml version="1.0" encoding="utf-8"?>
<sst xmlns="http://schemas.openxmlformats.org/spreadsheetml/2006/main" count="1205" uniqueCount="105">
  <si>
    <t>INSTITUTO NACIONAL DE PERINATOLOGÍA ISIDRO ESPINOSA DE LOS REYES</t>
  </si>
  <si>
    <t>INSTITUTO NACIONAL DE PERINATOLOLGÍA
TOTAL DE CONSULTAS,  1er. TRIMESTRE 2020</t>
  </si>
  <si>
    <t>INSTITUTO NACIONAL DE PERINATOLOLGÍA
TOTAL DE CONSULTAS,  2o. TRIMESTRE 2020</t>
  </si>
  <si>
    <t>INSTITUTO NACIONAL DE PERINATOLOLGÍA
TOTAL DE CONSULTAS,  3er. TRIMESTRE 2020</t>
  </si>
  <si>
    <t>INSTITUTO NACIONAL DE PERINATOLOLGÍA
TOTAL DE CONSULTAS,  4o. TRIMESTRE 2020</t>
  </si>
  <si>
    <t>ESPECIALIDAD/MES</t>
  </si>
  <si>
    <t>ENE</t>
  </si>
  <si>
    <t>FEB</t>
  </si>
  <si>
    <t>MAR</t>
  </si>
  <si>
    <t>TOTAL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</si>
  <si>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</si>
  <si>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</si>
  <si>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</si>
  <si>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</si>
  <si>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</si>
  <si>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</si>
  <si>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</si>
  <si>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</si>
  <si>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</si>
  <si>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Andrología</t>
  </si>
  <si>
    <t>Anestesiología</t>
  </si>
  <si>
    <t>Cirugía General</t>
  </si>
  <si>
    <t>Clínica de Adolescencia</t>
  </si>
  <si>
    <t>Dermatología</t>
  </si>
  <si>
    <t>Colposcopia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</si>
  <si>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</si>
  <si>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</si>
  <si>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</si>
  <si>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</si>
  <si>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</si>
  <si>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</si>
  <si>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</si>
  <si>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</si>
  <si>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</si>
  <si>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</si>
  <si>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</si>
  <si>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</si>
  <si>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</si>
  <si>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</si>
  <si>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</si>
  <si>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</si>
  <si>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</si>
  <si>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</si>
  <si>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</si>
  <si>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</si>
  <si>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</si>
  <si>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Reproducción asistida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</si>
  <si>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</si>
  <si>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</si>
  <si>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</si>
  <si>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</si>
  <si>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</si>
  <si>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</si>
  <si>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</si>
  <si>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</si>
  <si>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</si>
  <si>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</si>
  <si>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</si>
  <si>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</si>
  <si>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</si>
  <si>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</si>
  <si>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</si>
  <si>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Fuente : Informes diarios,  informes mensuales por servicio y SIGIn-Consultas</t>
  </si>
  <si>
    <t>Nota:  En el mes de marzo se hizo la declaratoria por la Secretaría de Salud, de contingencia sanitaria por COVID-19</t>
  </si>
  <si>
    <t>Nota:  A partir del mes de marzo se hizo la declaratoria por la Secretaría de Salud, de contingencia sanitaria por COVID-19</t>
  </si>
  <si>
    <t>INSTITUTO NACIONAL DE PERINATOLOLGÍA
CONSULTAS DE 1a. VEZ ADULTAS,  1er. TRIMESTRE 2020</t>
  </si>
  <si>
    <t>INSTITUTO NACIONAL DE PERINATOLOLGÍA
CONSULTAS DE 1a. VEZ ADULTAS,  2o. TRIMESTRE 2020</t>
  </si>
  <si>
    <t>INSTITUTO NACIONAL DE PERINATOLOLGÍA
CONSULTAS DE 1a. VEZ ADULTAS , 3er. TRIMESTRE 2020</t>
  </si>
  <si>
    <t>INSTITUTO NACIONAL DE PERINATOLOLGÍA
CONSULTAS DE 1a. VEZ ADULTAS,  4o. TRIMESTRE 2020</t>
  </si>
  <si>
    <t>Trabajo Social Adultas</t>
  </si>
  <si>
    <t>Fuente : Informes diarios o mensuales por servicio; SIGIn-Consultas</t>
  </si>
  <si>
    <t>Nota:  En el mes de marzo se hizo la declaratoria por la Secretaría de Salud, de contingencia sanitaria por COVID-19.  Por esta razón se cancelaron las consultas de valoración y prácticamente todas las de primera vez.</t>
  </si>
  <si>
    <t>INSTITUTO NACIONAL DE PERINATOLOLGÍA 
CONSULTA PEDIÁTRICA TOTAL, 
1er. TRIMESTRE 2020</t>
  </si>
  <si>
    <t>INSTITUTO NACIONAL DE PERINATOLOLGÍA 
CONSULTA PEDIÁTRICA TOTAL, 
2o. TRIMESTRE 2020</t>
  </si>
  <si>
    <t>INSTITUTO NACIONAL DE PERINATOLOLGÍA 
CONSULTA PEDIÁTRICA TOTAL, 
3er. TRIMESTRE 2020</t>
  </si>
  <si>
    <t>INSTITUTO NACIONAL DE PERINATOLOLGÍA 
CONSULTA PEDIÁTRICA TOTAL, 
4o. TRIMESTRE 2020</t>
  </si>
  <si>
    <t>Cirugía</t>
  </si>
  <si>
    <t>Comunicacion Humana</t>
  </si>
  <si>
    <t>Estimulación Neuromotora</t>
  </si>
  <si>
    <t>Neonatología</t>
  </si>
  <si>
    <t>Neurocirugía</t>
  </si>
  <si>
    <t>Neuropediatría</t>
  </si>
  <si>
    <t>Pediatría</t>
  </si>
  <si>
    <t>Rehabilitación</t>
  </si>
  <si>
    <t>Tamiz auditivo</t>
  </si>
  <si>
    <t>Terapia grupal (psicología)</t>
  </si>
  <si>
    <t>Terapia de lenguaje</t>
  </si>
  <si>
    <t>Fuente : Informe Mensual de Seguimiento Pediátrico basado en datos de SIGIn</t>
  </si>
  <si>
    <t>Nota:  En el mes de marzo se hizo la declaratoria por la Secretaría de Salud, de contingencia sanitaria por COVID-19.  Por esta razón se cancelaron muchas de las consultas de Seguimiento Pediátrico.</t>
  </si>
  <si>
    <t>INSTITUTO NACIONAL DE PERINATOLOLGÍA
CONSULTAS SUBSECUENTES ADULTAS,  
1er. TRIMESTRE 2020</t>
  </si>
  <si>
    <t>INSTITUTO NACIONAL DE PERINATOLOLGÍA
CONSULTAS SUBSECUENTES ADULTAS,  
2o. TRIMESTRE 2020</t>
  </si>
  <si>
    <t>INSTITUTO NACIONAL DE PERINATOLOLGÍA
CONSULTAS SUBSECUENTES ADULTAS, 
3er. TRIMESTRE 2020</t>
  </si>
  <si>
    <t>INSTITUTO NACIONAL DE PERINATOLOLGÍA
CONSULTAS SUBSECUENTES ADULTAS, 
4o. TRIMESTRE 2020</t>
  </si>
  <si>
    <t>INSTITUTO NACIONAL DE PERINATOLOLGÍA 
CONSULTA PEDIÁTRICA 1a. VEZ, 
1er. TRIMESTRE 2020</t>
  </si>
  <si>
    <t>INSTITUTO NACIONAL DE PERINATOLOLGÍA 
CONSULTA PEDIÁTRICA 1a. VEZ, 
2o. TRIMESTRE 2020</t>
  </si>
  <si>
    <t>INSTITUTO NACIONAL DE PERINATOLOLGÍA 
CONSULTA PEDIÁTRICA 1a. VEZ, 
3er. TRIMESTRE 2020</t>
  </si>
  <si>
    <t>INSTITUTO NACIONAL DE PERINATOLOLGÍA 
CONSULTA PEDIÁTRICA 1a. VEZ, 
4o. TRIMESTRE 2020</t>
  </si>
  <si>
    <t>Psicología infantil</t>
  </si>
  <si>
    <t xml:space="preserve">Rehabilitación </t>
  </si>
  <si>
    <t>Fuente : Informes diarios o mensuales por servicio</t>
  </si>
  <si>
    <t>INSTITUTO NACIONAL DE PERINATOLOLGÍA 
CONSULTA PEDIÁTRICA SUBSECUENTE, 
1er. TRIMESTRE 2020</t>
  </si>
  <si>
    <t>INSTITUTO NACIONAL DE PERINATOLOLGÍA 
CONSULTA PEDIÁTRICA SUBSECUENTE, 
2o. TRIMESTRE 2020</t>
  </si>
  <si>
    <t>INSTITUTO NACIONAL DE PERINATOLOLGÍA 
CONSULTA PEDIÁTRICA SUBSECUENTE, 
3er. TRIMESTRE 2020</t>
  </si>
  <si>
    <t>INSTITUTO NACIONAL DE PERINATOLOLGÍA 
CONSULTA PEDIÁTRICA SUBSECUENTE, 4o. TRIMESTRE 2020</t>
  </si>
  <si>
    <t>consultas20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</si>
</sst>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FFFF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4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3" fontId="7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3" fontId="7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14" xfId="0" applyNumberFormat="1" applyFont="1" applyBorder="1"/>
    <xf numFmtId="0" fontId="9" fillId="0" borderId="11" xfId="0" applyFont="1" applyBorder="1" applyAlignment="1">
      <alignment horizontal="left"/>
    </xf>
    <xf numFmtId="3" fontId="10" fillId="0" borderId="23" xfId="0" applyNumberFormat="1" applyFont="1" applyBorder="1" applyAlignment="1">
      <alignment horizontal="center" wrapText="1"/>
    </xf>
    <xf numFmtId="3" fontId="8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3" fontId="7" fillId="0" borderId="24" xfId="0" applyNumberFormat="1" applyFont="1" applyBorder="1"/>
    <xf numFmtId="3" fontId="1" fillId="0" borderId="17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right"/>
    </xf>
    <xf numFmtId="3" fontId="10" fillId="0" borderId="20" xfId="0" applyNumberFormat="1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0" fontId="9" fillId="0" borderId="15" xfId="0" applyFont="1" applyBorder="1" applyAlignment="1">
      <alignment vertical="top"/>
    </xf>
    <xf numFmtId="3" fontId="9" fillId="0" borderId="15" xfId="0" applyNumberFormat="1" applyFont="1" applyBorder="1" applyAlignment="1">
      <alignment vertical="top"/>
    </xf>
    <xf numFmtId="3" fontId="8" fillId="0" borderId="20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Border="1"/>
    <xf numFmtId="3" fontId="9" fillId="0" borderId="14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left" vertical="top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center" vertical="center" wrapText="1"/>
    </xf>
    <xf numFmtId="0" fontId="9" fillId="0" borderId="15" xfId="0" applyFont="1" applyBorder="1" applyAlignment="1">
      <alignment horizontal="left" vertical="top"/>
    </xf>
    <xf numFmtId="0" fontId="9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0" fontId="9" fillId="0" borderId="28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wrapText="1"/>
    </xf>
    <xf numFmtId="3" fontId="7" fillId="0" borderId="15" xfId="0" applyNumberFormat="1" applyFont="1" applyBorder="1"/>
    <xf numFmtId="3" fontId="8" fillId="0" borderId="1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4" fillId="0" borderId="0" xfId="0" applyFont="1"/>
    <xf numFmtId="0" fontId="0" fillId="0" borderId="0" xfId="0" applyFont="1"/>
    <xf numFmtId="0" fontId="15" fillId="0" borderId="0" xfId="0" applyFont="1"/>
    <xf numFmtId="3" fontId="16" fillId="0" borderId="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left"/>
    </xf>
    <xf numFmtId="3" fontId="0" fillId="0" borderId="14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0" fillId="0" borderId="15" xfId="0" applyNumberFormat="1" applyFont="1" applyBorder="1" applyAlignment="1">
      <alignment horizontal="left"/>
    </xf>
    <xf numFmtId="0" fontId="15" fillId="0" borderId="14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3" fontId="9" fillId="0" borderId="0" xfId="0" applyNumberFormat="1" applyFont="1"/>
    <xf numFmtId="3" fontId="7" fillId="0" borderId="0" xfId="0" applyNumberFormat="1" applyFont="1" applyAlignment="1">
      <alignment horizontal="center"/>
    </xf>
    <xf numFmtId="3" fontId="16" fillId="0" borderId="7" xfId="0" applyNumberFormat="1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3" fontId="0" fillId="0" borderId="2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" fillId="2" borderId="30" xfId="0" applyNumberFormat="1" applyFont="1" applyFill="1" applyBorder="1"/>
    <xf numFmtId="0" fontId="16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top"/>
    </xf>
    <xf numFmtId="3" fontId="1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3" fontId="10" fillId="0" borderId="1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28" xfId="0" applyFont="1" applyBorder="1" applyAlignment="1">
      <alignment horizontal="left" vertical="top"/>
    </xf>
    <xf numFmtId="0" fontId="0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wrapText="1"/>
    </xf>
    <xf numFmtId="3" fontId="17" fillId="0" borderId="14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/>
    </xf>
    <xf numFmtId="0" fontId="16" fillId="0" borderId="14" xfId="0" applyFont="1" applyBorder="1" applyAlignment="1">
      <alignment horizontal="right" vertical="top"/>
    </xf>
    <xf numFmtId="3" fontId="10" fillId="0" borderId="14" xfId="0" applyNumberFormat="1" applyFont="1" applyBorder="1" applyAlignment="1">
      <alignment horizontal="right"/>
    </xf>
    <xf numFmtId="0" fontId="9" fillId="0" borderId="14" xfId="0" applyFont="1" applyBorder="1" applyAlignment="1">
      <alignment vertical="top"/>
    </xf>
    <xf numFmtId="3" fontId="7" fillId="0" borderId="14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3" fontId="16" fillId="0" borderId="20" xfId="0" applyNumberFormat="1" applyFont="1" applyBorder="1" applyAlignment="1">
      <alignment horizontal="center"/>
    </xf>
    <xf numFmtId="3" fontId="9" fillId="0" borderId="31" xfId="0" applyNumberFormat="1" applyFont="1" applyBorder="1"/>
    <xf numFmtId="3" fontId="7" fillId="0" borderId="31" xfId="0" applyNumberFormat="1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0" xfId="0" applyNumberFormat="1" applyFont="1" applyAlignment="1">
      <alignment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/>
    <xf numFmtId="3" fontId="18" fillId="0" borderId="33" xfId="0" applyNumberFormat="1" applyFont="1" applyBorder="1" applyAlignment="1">
      <alignment horizontal="center"/>
    </xf>
    <xf numFmtId="3" fontId="18" fillId="0" borderId="34" xfId="0" applyNumberFormat="1" applyFont="1" applyBorder="1" applyAlignment="1" applyProtection="1">
      <alignment horizontal="center"/>
    </xf>
    <xf numFmtId="3" fontId="18" fillId="0" borderId="35" xfId="0" applyNumberFormat="1" applyFont="1" applyBorder="1" applyAlignment="1" applyProtection="1">
      <alignment horizontal="center"/>
    </xf>
    <xf numFmtId="3" fontId="18" fillId="0" borderId="36" xfId="0" applyNumberFormat="1" applyFont="1" applyBorder="1" applyAlignment="1" applyProtection="1">
      <alignment horizontal="center"/>
    </xf>
    <xf numFmtId="3" fontId="18" fillId="0" borderId="35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9" fillId="0" borderId="40" xfId="0" applyNumberFormat="1" applyFont="1" applyBorder="1"/>
    <xf numFmtId="3" fontId="11" fillId="0" borderId="41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right"/>
    </xf>
    <xf numFmtId="3" fontId="18" fillId="0" borderId="43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</xf>
    <xf numFmtId="0" fontId="5" fillId="0" borderId="5" xfId="0" applyFont="1" applyBorder="1"/>
    <xf numFmtId="0" fontId="9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8" fillId="3" borderId="45" xfId="0" applyFont="1" applyFill="1" applyBorder="1" applyAlignment="1">
      <alignment horizontal="center" vertical="center"/>
    </xf>
    <xf numFmtId="3" fontId="8" fillId="3" borderId="46" xfId="0" applyNumberFormat="1" applyFont="1" applyFill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/>
    </xf>
    <xf numFmtId="3" fontId="10" fillId="0" borderId="35" xfId="0" applyNumberFormat="1" applyFont="1" applyBorder="1" applyAlignment="1">
      <alignment horizontal="center"/>
    </xf>
    <xf numFmtId="0" fontId="9" fillId="0" borderId="48" xfId="0" applyFont="1" applyBorder="1" applyAlignment="1">
      <alignment horizontal="left"/>
    </xf>
    <xf numFmtId="3" fontId="7" fillId="0" borderId="49" xfId="0" applyNumberFormat="1" applyFont="1" applyBorder="1" applyAlignment="1">
      <alignment horizontal="center"/>
    </xf>
    <xf numFmtId="3" fontId="7" fillId="0" borderId="50" xfId="0" applyNumberFormat="1" applyFont="1" applyBorder="1" applyAlignment="1">
      <alignment horizontal="center"/>
    </xf>
    <xf numFmtId="0" fontId="9" fillId="0" borderId="51" xfId="0" applyFont="1" applyBorder="1" applyAlignment="1">
      <alignment horizontal="left"/>
    </xf>
    <xf numFmtId="3" fontId="7" fillId="0" borderId="52" xfId="0" applyNumberFormat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54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0" fillId="0" borderId="55" xfId="0" applyNumberFormat="1" applyFont="1" applyBorder="1" applyAlignment="1">
      <alignment horizontal="center"/>
    </xf>
    <xf numFmtId="3" fontId="11" fillId="0" borderId="56" xfId="0" applyNumberFormat="1" applyFont="1" applyBorder="1" applyAlignment="1">
      <alignment horizontal="center" vertical="center"/>
    </xf>
    <xf numFmtId="3" fontId="18" fillId="0" borderId="54" xfId="0" applyNumberFormat="1" applyFont="1" applyBorder="1" applyAlignment="1">
      <alignment horizontal="center"/>
    </xf>
    <xf numFmtId="3" fontId="13" fillId="0" borderId="39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right"/>
    </xf>
    <xf numFmtId="3" fontId="8" fillId="0" borderId="55" xfId="0" applyNumberFormat="1" applyFont="1" applyBorder="1" applyAlignment="1">
      <alignment horizontal="center"/>
    </xf>
    <xf numFmtId="3" fontId="8" fillId="0" borderId="56" xfId="0" applyNumberFormat="1" applyFont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top"/>
    </xf>
    <xf numFmtId="3" fontId="16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9" fillId="0" borderId="0" xfId="0" applyFont="1" applyAlignment="1"/>
    <xf numFmtId="3" fontId="13" fillId="0" borderId="14" xfId="0" applyNumberFormat="1" applyFont="1" applyBorder="1" applyAlignment="1">
      <alignment horizontal="center" vertical="center"/>
    </xf>
    <xf numFmtId="3" fontId="13" fillId="0" borderId="41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3" fontId="10" fillId="0" borderId="56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33475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43000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52525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62050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71575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81100"/>
    <xdr:pic>
      <xdr:nvPicPr>
        <xdr:cNvPr id="2" name="image1.jpg" descr="LOGO LINEA BLANCO 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abSelected="1" topLeftCell="H10" workbookViewId="0">
      <selection activeCell="T41" sqref="T41:W41"/>
    </sheetView>
  </sheetViews>
  <sheetFormatPr baseColWidth="10" defaultColWidth="12.625" defaultRowHeight="15" customHeight="1" x14ac:dyDescent="0.2"/>
  <cols>
    <col min="1" max="1" width="21.25" customWidth="1"/>
    <col min="2" max="5" width="10" customWidth="1"/>
    <col min="6" max="6" width="11.625" customWidth="1"/>
    <col min="7" max="7" width="24.125" customWidth="1"/>
    <col min="8" max="12" width="10" customWidth="1"/>
    <col min="13" max="13" width="24.5" customWidth="1"/>
    <col min="14" max="14" width="10" customWidth="1"/>
    <col min="15" max="18" width="9.375" customWidth="1"/>
    <col min="19" max="19" width="27.375" customWidth="1"/>
    <col min="20" max="26" width="9.375" customWidth="1"/>
  </cols>
  <sheetData>
    <row r="1" spans="1:26" x14ac:dyDescent="0.25">
      <c r="A1" s="1"/>
    </row>
    <row r="2" spans="1:26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6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6" x14ac:dyDescent="0.25">
      <c r="A4" s="1"/>
    </row>
    <row r="5" spans="1:26" x14ac:dyDescent="0.25">
      <c r="A5" s="1"/>
    </row>
    <row r="6" spans="1:26" x14ac:dyDescent="0.25">
      <c r="A6" s="1"/>
    </row>
    <row r="7" spans="1:26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6" ht="18" customHeight="1" x14ac:dyDescent="0.25">
      <c r="A8" s="159" t="s">
        <v>1</v>
      </c>
      <c r="B8" s="160"/>
      <c r="C8" s="160"/>
      <c r="D8" s="160"/>
      <c r="E8" s="161"/>
      <c r="F8" s="5"/>
      <c r="G8" s="159" t="s">
        <v>2</v>
      </c>
      <c r="H8" s="160"/>
      <c r="I8" s="160"/>
      <c r="J8" s="160"/>
      <c r="K8" s="161"/>
      <c r="L8" s="6"/>
      <c r="M8" s="159" t="s">
        <v>3</v>
      </c>
      <c r="N8" s="160"/>
      <c r="O8" s="160"/>
      <c r="P8" s="160"/>
      <c r="Q8" s="161"/>
      <c r="R8" s="6"/>
      <c r="S8" s="159" t="s">
        <v>4</v>
      </c>
      <c r="T8" s="160"/>
      <c r="U8" s="160"/>
      <c r="V8" s="160"/>
      <c r="W8" s="161"/>
      <c r="X8" s="6"/>
      <c r="Y8" s="6"/>
      <c r="Z8" s="6"/>
    </row>
    <row r="9" spans="1:26" ht="16.5" customHeight="1" x14ac:dyDescent="0.25">
      <c r="A9" s="162"/>
      <c r="B9" s="163"/>
      <c r="C9" s="163"/>
      <c r="D9" s="163"/>
      <c r="E9" s="164"/>
      <c r="F9" s="6"/>
      <c r="G9" s="162"/>
      <c r="H9" s="163"/>
      <c r="I9" s="163"/>
      <c r="J9" s="163"/>
      <c r="K9" s="164"/>
      <c r="L9" s="6"/>
      <c r="M9" s="162"/>
      <c r="N9" s="163"/>
      <c r="O9" s="163"/>
      <c r="P9" s="163"/>
      <c r="Q9" s="164"/>
      <c r="R9" s="6"/>
      <c r="S9" s="162"/>
      <c r="T9" s="163"/>
      <c r="U9" s="163"/>
      <c r="V9" s="163"/>
      <c r="W9" s="164"/>
      <c r="X9" s="6"/>
      <c r="Y9" s="6"/>
      <c r="Z9" s="6"/>
    </row>
    <row r="10" spans="1:26" ht="12.75" customHeight="1" x14ac:dyDescent="0.25">
      <c r="A10" s="7"/>
      <c r="B10" s="5"/>
      <c r="C10" s="5"/>
      <c r="D10" s="5"/>
      <c r="E10" s="8"/>
      <c r="G10" s="7"/>
      <c r="H10" s="5"/>
      <c r="I10" s="5"/>
      <c r="J10" s="5"/>
      <c r="K10" s="8"/>
      <c r="L10" s="8"/>
      <c r="M10" s="7"/>
      <c r="N10" s="5"/>
      <c r="O10" s="5"/>
      <c r="P10" s="5"/>
      <c r="Q10" s="8"/>
      <c r="R10" s="6"/>
      <c r="S10" s="7"/>
      <c r="T10" s="5"/>
      <c r="U10" s="5"/>
      <c r="V10" s="5"/>
      <c r="W10" s="8"/>
      <c r="X10" s="6"/>
      <c r="Y10" s="6"/>
      <c r="Z10" s="6"/>
    </row>
    <row r="11" spans="1:26" ht="22.5" customHeight="1" thickBot="1" x14ac:dyDescent="0.3">
      <c r="A11" s="156" t="s">
        <v>5</v>
      </c>
      <c r="B11" s="157" t="s">
        <v>6</v>
      </c>
      <c r="C11" s="157" t="s">
        <v>7</v>
      </c>
      <c r="D11" s="157" t="s">
        <v>8</v>
      </c>
      <c r="E11" s="158" t="s">
        <v>9</v>
      </c>
      <c r="G11" s="156" t="s">
        <v>5</v>
      </c>
      <c r="H11" s="157" t="s">
        <v>10</v>
      </c>
      <c r="I11" s="157" t="s">
        <v>11</v>
      </c>
      <c r="J11" s="157" t="s">
        <v>12</v>
      </c>
      <c r="K11" s="158" t="s">
        <v>9</v>
      </c>
      <c r="L11" s="6"/>
      <c r="M11" s="156" t="s">
        <v>5</v>
      </c>
      <c r="N11" s="157" t="s">
        <v>13</v>
      </c>
      <c r="O11" s="157" t="s">
        <v>14</v>
      </c>
      <c r="P11" s="157" t="s">
        <v>15</v>
      </c>
      <c r="Q11" s="158" t="s">
        <v>9</v>
      </c>
      <c r="R11" s="6"/>
      <c r="S11" s="165" t="s">
        <v>5</v>
      </c>
      <c r="T11" s="166" t="s">
        <v>16</v>
      </c>
      <c r="U11" s="166" t="s">
        <v>17</v>
      </c>
      <c r="V11" s="166" t="s">
        <v>18</v>
      </c>
      <c r="W11" s="167" t="s">
        <v>9</v>
      </c>
      <c r="X11" s="6"/>
      <c r="Y11" s="6"/>
      <c r="Z11" s="6"/>
    </row>
    <row r="12" spans="1:26" ht="14.25" x14ac:dyDescent="0.2">
      <c r="A12" s="12" t="s">
        <v>19</v>
      </c>
      <c r="B12" s="13">
        <v>48</v>
      </c>
      <c r="C12" s="13">
        <v>132</v>
      </c>
      <c r="D12" s="13">
        <v>83</v>
      </c>
      <c r="E12" s="14">
        <f t="shared" ref="E12:E38" si="0">SUM(B12:D12)</f>
        <v>263</v>
      </c>
      <c r="F12" s="15"/>
      <c r="G12" s="12" t="s">
        <v>19</v>
      </c>
      <c r="H12" s="13">
        <v>0</v>
      </c>
      <c r="I12" s="13">
        <v>0</v>
      </c>
      <c r="J12" s="13">
        <v>0</v>
      </c>
      <c r="K12" s="14">
        <f t="shared" ref="K12:K38" si="1">SUM(H12:J12)</f>
        <v>0</v>
      </c>
      <c r="M12" s="12" t="s">
        <v>19</v>
      </c>
      <c r="N12" s="13">
        <v>0</v>
      </c>
      <c r="O12" s="13">
        <v>0</v>
      </c>
      <c r="P12" s="13">
        <v>0</v>
      </c>
      <c r="Q12" s="14">
        <f t="shared" ref="Q12:Q38" si="2">SUM(N12:P12)</f>
        <v>0</v>
      </c>
      <c r="R12" s="15"/>
      <c r="S12" s="170" t="s">
        <v>19</v>
      </c>
      <c r="T12" s="171">
        <v>0</v>
      </c>
      <c r="U12" s="171">
        <v>20</v>
      </c>
      <c r="V12" s="171">
        <v>9</v>
      </c>
      <c r="W12" s="172">
        <f t="shared" ref="W12:W38" si="3">SUM(T12:V12)</f>
        <v>29</v>
      </c>
    </row>
    <row r="13" spans="1:26" ht="14.25" x14ac:dyDescent="0.2">
      <c r="A13" s="17" t="s">
        <v>20</v>
      </c>
      <c r="B13" s="13">
        <v>139</v>
      </c>
      <c r="C13" s="13">
        <v>146</v>
      </c>
      <c r="D13" s="13">
        <v>119</v>
      </c>
      <c r="E13" s="14">
        <f t="shared" si="0"/>
        <v>404</v>
      </c>
      <c r="F13" s="18"/>
      <c r="G13" s="17" t="s">
        <v>20</v>
      </c>
      <c r="H13" s="13">
        <v>19</v>
      </c>
      <c r="I13" s="13">
        <v>17</v>
      </c>
      <c r="J13" s="13">
        <v>19</v>
      </c>
      <c r="K13" s="14">
        <f t="shared" si="1"/>
        <v>55</v>
      </c>
      <c r="M13" s="17" t="s">
        <v>20</v>
      </c>
      <c r="N13" s="13">
        <v>20</v>
      </c>
      <c r="O13" s="13">
        <v>36</v>
      </c>
      <c r="P13" s="13">
        <v>11</v>
      </c>
      <c r="Q13" s="14">
        <f t="shared" si="2"/>
        <v>67</v>
      </c>
      <c r="R13" s="18"/>
      <c r="S13" s="173" t="s">
        <v>20</v>
      </c>
      <c r="T13" s="168">
        <v>8</v>
      </c>
      <c r="U13" s="168">
        <v>5</v>
      </c>
      <c r="V13" s="168">
        <v>7</v>
      </c>
      <c r="W13" s="174">
        <f t="shared" si="3"/>
        <v>20</v>
      </c>
    </row>
    <row r="14" spans="1:26" ht="14.25" x14ac:dyDescent="0.2">
      <c r="A14" s="17" t="s">
        <v>21</v>
      </c>
      <c r="B14" s="13">
        <v>75</v>
      </c>
      <c r="C14" s="13">
        <v>76</v>
      </c>
      <c r="D14" s="13">
        <v>56</v>
      </c>
      <c r="E14" s="14">
        <f t="shared" si="0"/>
        <v>207</v>
      </c>
      <c r="F14" s="18"/>
      <c r="G14" s="17" t="s">
        <v>21</v>
      </c>
      <c r="H14" s="13">
        <v>0</v>
      </c>
      <c r="I14" s="13">
        <v>0</v>
      </c>
      <c r="J14" s="13">
        <v>0</v>
      </c>
      <c r="K14" s="14">
        <f t="shared" si="1"/>
        <v>0</v>
      </c>
      <c r="M14" s="17" t="s">
        <v>21</v>
      </c>
      <c r="N14" s="13">
        <v>28</v>
      </c>
      <c r="O14" s="13">
        <v>20</v>
      </c>
      <c r="P14" s="13">
        <v>12</v>
      </c>
      <c r="Q14" s="14">
        <f t="shared" si="2"/>
        <v>60</v>
      </c>
      <c r="R14" s="18"/>
      <c r="S14" s="173" t="s">
        <v>21</v>
      </c>
      <c r="T14" s="168">
        <v>31</v>
      </c>
      <c r="U14" s="168">
        <v>32</v>
      </c>
      <c r="V14" s="168">
        <v>12</v>
      </c>
      <c r="W14" s="174">
        <f t="shared" si="3"/>
        <v>75</v>
      </c>
    </row>
    <row r="15" spans="1:26" ht="14.25" x14ac:dyDescent="0.2">
      <c r="A15" s="17" t="s">
        <v>22</v>
      </c>
      <c r="B15" s="13">
        <v>108</v>
      </c>
      <c r="C15" s="13">
        <v>112</v>
      </c>
      <c r="D15" s="13">
        <v>86</v>
      </c>
      <c r="E15" s="14">
        <f t="shared" si="0"/>
        <v>306</v>
      </c>
      <c r="F15" s="18"/>
      <c r="G15" s="17" t="s">
        <v>22</v>
      </c>
      <c r="H15" s="13">
        <v>108</v>
      </c>
      <c r="I15" s="13">
        <v>80</v>
      </c>
      <c r="J15" s="13">
        <v>74</v>
      </c>
      <c r="K15" s="14">
        <f t="shared" si="1"/>
        <v>262</v>
      </c>
      <c r="M15" s="17" t="s">
        <v>22</v>
      </c>
      <c r="N15" s="13">
        <v>73</v>
      </c>
      <c r="O15" s="13">
        <v>83</v>
      </c>
      <c r="P15" s="13">
        <v>65</v>
      </c>
      <c r="Q15" s="14">
        <f t="shared" si="2"/>
        <v>221</v>
      </c>
      <c r="R15" s="18"/>
      <c r="S15" s="173" t="s">
        <v>22</v>
      </c>
      <c r="T15" s="168">
        <v>84</v>
      </c>
      <c r="U15" s="168">
        <v>77</v>
      </c>
      <c r="V15" s="168">
        <v>92</v>
      </c>
      <c r="W15" s="174">
        <f t="shared" si="3"/>
        <v>253</v>
      </c>
    </row>
    <row r="16" spans="1:26" ht="14.25" x14ac:dyDescent="0.2">
      <c r="A16" s="17" t="s">
        <v>23</v>
      </c>
      <c r="B16" s="13">
        <v>85</v>
      </c>
      <c r="C16" s="13">
        <v>94</v>
      </c>
      <c r="D16" s="13">
        <v>57</v>
      </c>
      <c r="E16" s="14">
        <f t="shared" si="0"/>
        <v>236</v>
      </c>
      <c r="F16" s="18"/>
      <c r="G16" s="17" t="s">
        <v>23</v>
      </c>
      <c r="H16" s="13">
        <v>4</v>
      </c>
      <c r="I16" s="13">
        <v>2</v>
      </c>
      <c r="J16" s="13">
        <v>6</v>
      </c>
      <c r="K16" s="14">
        <f t="shared" si="1"/>
        <v>12</v>
      </c>
      <c r="M16" s="17" t="s">
        <v>24</v>
      </c>
      <c r="N16" s="13">
        <v>0</v>
      </c>
      <c r="O16" s="13">
        <v>17</v>
      </c>
      <c r="P16" s="13">
        <v>29</v>
      </c>
      <c r="Q16" s="14">
        <f t="shared" si="2"/>
        <v>46</v>
      </c>
      <c r="R16" s="18"/>
      <c r="S16" s="173" t="s">
        <v>24</v>
      </c>
      <c r="T16" s="168">
        <v>75</v>
      </c>
      <c r="U16" s="168">
        <v>78</v>
      </c>
      <c r="V16" s="168">
        <v>84</v>
      </c>
      <c r="W16" s="174">
        <f t="shared" si="3"/>
        <v>237</v>
      </c>
    </row>
    <row r="17" spans="1:23" ht="14.25" x14ac:dyDescent="0.2">
      <c r="A17" s="17" t="s">
        <v>25</v>
      </c>
      <c r="B17" s="13">
        <v>43</v>
      </c>
      <c r="C17" s="13">
        <v>41</v>
      </c>
      <c r="D17" s="13">
        <v>36</v>
      </c>
      <c r="E17" s="14">
        <f t="shared" si="0"/>
        <v>120</v>
      </c>
      <c r="F17" s="18"/>
      <c r="G17" s="17" t="s">
        <v>25</v>
      </c>
      <c r="H17" s="13">
        <v>0</v>
      </c>
      <c r="I17" s="13">
        <v>0</v>
      </c>
      <c r="J17" s="13">
        <v>0</v>
      </c>
      <c r="K17" s="14">
        <f t="shared" si="1"/>
        <v>0</v>
      </c>
      <c r="M17" s="17" t="s">
        <v>23</v>
      </c>
      <c r="N17" s="13">
        <v>2</v>
      </c>
      <c r="O17" s="13">
        <v>7</v>
      </c>
      <c r="P17" s="13">
        <v>24</v>
      </c>
      <c r="Q17" s="14">
        <f t="shared" si="2"/>
        <v>33</v>
      </c>
      <c r="R17" s="18"/>
      <c r="S17" s="173" t="s">
        <v>23</v>
      </c>
      <c r="T17" s="168">
        <v>25</v>
      </c>
      <c r="U17" s="168">
        <v>13</v>
      </c>
      <c r="V17" s="168">
        <v>14</v>
      </c>
      <c r="W17" s="174">
        <f t="shared" si="3"/>
        <v>52</v>
      </c>
    </row>
    <row r="18" spans="1:23" ht="14.25" x14ac:dyDescent="0.2">
      <c r="A18" s="17" t="s">
        <v>26</v>
      </c>
      <c r="B18" s="13">
        <v>241</v>
      </c>
      <c r="C18" s="13">
        <v>289</v>
      </c>
      <c r="D18" s="13">
        <v>203</v>
      </c>
      <c r="E18" s="14">
        <f t="shared" si="0"/>
        <v>733</v>
      </c>
      <c r="F18" s="18"/>
      <c r="G18" s="17" t="s">
        <v>26</v>
      </c>
      <c r="H18" s="13">
        <v>0</v>
      </c>
      <c r="I18" s="13">
        <v>0</v>
      </c>
      <c r="J18" s="13">
        <v>0</v>
      </c>
      <c r="K18" s="14">
        <f t="shared" si="1"/>
        <v>0</v>
      </c>
      <c r="M18" s="17" t="s">
        <v>25</v>
      </c>
      <c r="N18" s="13">
        <v>0</v>
      </c>
      <c r="O18" s="13">
        <v>0</v>
      </c>
      <c r="P18" s="13">
        <v>0</v>
      </c>
      <c r="Q18" s="14">
        <f t="shared" si="2"/>
        <v>0</v>
      </c>
      <c r="R18" s="18"/>
      <c r="S18" s="173" t="s">
        <v>25</v>
      </c>
      <c r="T18" s="168">
        <v>6</v>
      </c>
      <c r="U18" s="168">
        <v>6</v>
      </c>
      <c r="V18" s="168">
        <v>2</v>
      </c>
      <c r="W18" s="174">
        <f t="shared" si="3"/>
        <v>14</v>
      </c>
    </row>
    <row r="19" spans="1:23" ht="14.25" x14ac:dyDescent="0.2">
      <c r="A19" s="17" t="s">
        <v>27</v>
      </c>
      <c r="B19" s="13">
        <v>346</v>
      </c>
      <c r="C19" s="13">
        <v>388</v>
      </c>
      <c r="D19" s="13">
        <v>296</v>
      </c>
      <c r="E19" s="14">
        <f t="shared" si="0"/>
        <v>1030</v>
      </c>
      <c r="F19" s="18"/>
      <c r="G19" s="17" t="s">
        <v>27</v>
      </c>
      <c r="H19" s="13">
        <v>112</v>
      </c>
      <c r="I19" s="13">
        <v>91</v>
      </c>
      <c r="J19" s="13">
        <v>136</v>
      </c>
      <c r="K19" s="14">
        <f t="shared" si="1"/>
        <v>339</v>
      </c>
      <c r="M19" s="17" t="s">
        <v>26</v>
      </c>
      <c r="N19" s="13">
        <v>0</v>
      </c>
      <c r="O19" s="13">
        <v>0</v>
      </c>
      <c r="P19" s="13">
        <v>0</v>
      </c>
      <c r="Q19" s="14">
        <f t="shared" si="2"/>
        <v>0</v>
      </c>
      <c r="R19" s="18"/>
      <c r="S19" s="173" t="s">
        <v>26</v>
      </c>
      <c r="T19" s="168">
        <v>1</v>
      </c>
      <c r="U19" s="168">
        <v>0</v>
      </c>
      <c r="V19" s="168">
        <v>0</v>
      </c>
      <c r="W19" s="174">
        <f t="shared" si="3"/>
        <v>1</v>
      </c>
    </row>
    <row r="20" spans="1:23" ht="14.25" x14ac:dyDescent="0.2">
      <c r="A20" s="17" t="s">
        <v>28</v>
      </c>
      <c r="B20" s="13">
        <v>328</v>
      </c>
      <c r="C20" s="13">
        <v>290</v>
      </c>
      <c r="D20" s="13">
        <v>126</v>
      </c>
      <c r="E20" s="14">
        <f t="shared" si="0"/>
        <v>744</v>
      </c>
      <c r="F20" s="18"/>
      <c r="G20" s="17" t="s">
        <v>28</v>
      </c>
      <c r="H20" s="13">
        <v>0</v>
      </c>
      <c r="I20" s="13">
        <v>0</v>
      </c>
      <c r="J20" s="13">
        <v>0</v>
      </c>
      <c r="K20" s="14">
        <f t="shared" si="1"/>
        <v>0</v>
      </c>
      <c r="M20" s="17" t="s">
        <v>27</v>
      </c>
      <c r="N20" s="13">
        <v>130</v>
      </c>
      <c r="O20" s="13">
        <v>228</v>
      </c>
      <c r="P20" s="13">
        <v>199</v>
      </c>
      <c r="Q20" s="14">
        <f t="shared" si="2"/>
        <v>557</v>
      </c>
      <c r="R20" s="18"/>
      <c r="S20" s="173" t="s">
        <v>27</v>
      </c>
      <c r="T20" s="168">
        <v>266</v>
      </c>
      <c r="U20" s="168">
        <v>276</v>
      </c>
      <c r="V20" s="168">
        <v>207</v>
      </c>
      <c r="W20" s="174">
        <f t="shared" si="3"/>
        <v>749</v>
      </c>
    </row>
    <row r="21" spans="1:23" ht="15.75" customHeight="1" x14ac:dyDescent="0.2">
      <c r="A21" s="17" t="s">
        <v>29</v>
      </c>
      <c r="B21" s="13">
        <v>29</v>
      </c>
      <c r="C21" s="13">
        <v>40</v>
      </c>
      <c r="D21" s="13">
        <v>18</v>
      </c>
      <c r="E21" s="14">
        <f t="shared" si="0"/>
        <v>87</v>
      </c>
      <c r="F21" s="18"/>
      <c r="G21" s="17" t="s">
        <v>29</v>
      </c>
      <c r="H21" s="13">
        <v>0</v>
      </c>
      <c r="I21" s="13">
        <v>0</v>
      </c>
      <c r="J21" s="13">
        <v>0</v>
      </c>
      <c r="K21" s="14">
        <f t="shared" si="1"/>
        <v>0</v>
      </c>
      <c r="M21" s="17" t="s">
        <v>28</v>
      </c>
      <c r="N21" s="13">
        <v>0</v>
      </c>
      <c r="O21" s="13">
        <v>0</v>
      </c>
      <c r="P21" s="13">
        <v>7</v>
      </c>
      <c r="Q21" s="14">
        <f t="shared" si="2"/>
        <v>7</v>
      </c>
      <c r="R21" s="18"/>
      <c r="S21" s="173" t="s">
        <v>28</v>
      </c>
      <c r="T21" s="168">
        <v>22</v>
      </c>
      <c r="U21" s="168">
        <v>13</v>
      </c>
      <c r="V21" s="168">
        <v>9</v>
      </c>
      <c r="W21" s="174">
        <f t="shared" si="3"/>
        <v>44</v>
      </c>
    </row>
    <row r="22" spans="1:23" ht="15.75" customHeight="1" x14ac:dyDescent="0.2">
      <c r="A22" s="17" t="s">
        <v>30</v>
      </c>
      <c r="B22" s="13">
        <v>1422</v>
      </c>
      <c r="C22" s="13">
        <v>1241</v>
      </c>
      <c r="D22" s="13">
        <v>887</v>
      </c>
      <c r="E22" s="14">
        <f t="shared" si="0"/>
        <v>3550</v>
      </c>
      <c r="F22" s="18"/>
      <c r="G22" s="17" t="s">
        <v>30</v>
      </c>
      <c r="H22" s="13">
        <v>29</v>
      </c>
      <c r="I22" s="13">
        <v>38</v>
      </c>
      <c r="J22" s="13">
        <v>36</v>
      </c>
      <c r="K22" s="14">
        <f t="shared" si="1"/>
        <v>103</v>
      </c>
      <c r="M22" s="17" t="s">
        <v>29</v>
      </c>
      <c r="N22" s="13">
        <v>0</v>
      </c>
      <c r="O22" s="13">
        <v>0</v>
      </c>
      <c r="P22" s="13">
        <v>0</v>
      </c>
      <c r="Q22" s="14">
        <f t="shared" si="2"/>
        <v>0</v>
      </c>
      <c r="R22" s="18"/>
      <c r="S22" s="173" t="s">
        <v>29</v>
      </c>
      <c r="T22" s="168">
        <v>12</v>
      </c>
      <c r="U22" s="168">
        <v>17</v>
      </c>
      <c r="V22" s="168">
        <v>12</v>
      </c>
      <c r="W22" s="174">
        <f t="shared" si="3"/>
        <v>41</v>
      </c>
    </row>
    <row r="23" spans="1:23" ht="15.75" customHeight="1" x14ac:dyDescent="0.2">
      <c r="A23" s="17" t="s">
        <v>31</v>
      </c>
      <c r="B23" s="13">
        <v>71</v>
      </c>
      <c r="C23" s="13">
        <v>92</v>
      </c>
      <c r="D23" s="13">
        <v>63</v>
      </c>
      <c r="E23" s="14">
        <f t="shared" si="0"/>
        <v>226</v>
      </c>
      <c r="F23" s="18"/>
      <c r="G23" s="17" t="s">
        <v>31</v>
      </c>
      <c r="H23" s="13">
        <v>12</v>
      </c>
      <c r="I23" s="13">
        <v>11</v>
      </c>
      <c r="J23" s="13">
        <v>34</v>
      </c>
      <c r="K23" s="14">
        <f t="shared" si="1"/>
        <v>57</v>
      </c>
      <c r="M23" s="17" t="s">
        <v>30</v>
      </c>
      <c r="N23" s="13">
        <v>140</v>
      </c>
      <c r="O23" s="13">
        <v>196</v>
      </c>
      <c r="P23" s="13">
        <v>223</v>
      </c>
      <c r="Q23" s="14">
        <f t="shared" si="2"/>
        <v>559</v>
      </c>
      <c r="R23" s="18"/>
      <c r="S23" s="173" t="s">
        <v>30</v>
      </c>
      <c r="T23" s="168">
        <v>480</v>
      </c>
      <c r="U23" s="168">
        <v>159</v>
      </c>
      <c r="V23" s="168">
        <v>301</v>
      </c>
      <c r="W23" s="174">
        <f t="shared" si="3"/>
        <v>940</v>
      </c>
    </row>
    <row r="24" spans="1:23" ht="15.75" customHeight="1" x14ac:dyDescent="0.2">
      <c r="A24" s="17" t="s">
        <v>32</v>
      </c>
      <c r="B24" s="13">
        <v>341</v>
      </c>
      <c r="C24" s="13">
        <v>481</v>
      </c>
      <c r="D24" s="13">
        <v>457</v>
      </c>
      <c r="E24" s="14">
        <f t="shared" si="0"/>
        <v>1279</v>
      </c>
      <c r="F24" s="18"/>
      <c r="G24" s="17" t="s">
        <v>32</v>
      </c>
      <c r="H24" s="13">
        <v>416</v>
      </c>
      <c r="I24" s="13">
        <v>358</v>
      </c>
      <c r="J24" s="13">
        <v>349</v>
      </c>
      <c r="K24" s="14">
        <f t="shared" si="1"/>
        <v>1123</v>
      </c>
      <c r="M24" s="17" t="s">
        <v>31</v>
      </c>
      <c r="N24" s="13">
        <v>16</v>
      </c>
      <c r="O24" s="13">
        <v>23</v>
      </c>
      <c r="P24" s="13">
        <v>3</v>
      </c>
      <c r="Q24" s="14">
        <f t="shared" si="2"/>
        <v>42</v>
      </c>
      <c r="R24" s="18"/>
      <c r="S24" s="173" t="s">
        <v>31</v>
      </c>
      <c r="T24" s="168">
        <v>55</v>
      </c>
      <c r="U24" s="168">
        <v>23</v>
      </c>
      <c r="V24" s="168">
        <v>60</v>
      </c>
      <c r="W24" s="174">
        <f t="shared" si="3"/>
        <v>138</v>
      </c>
    </row>
    <row r="25" spans="1:23" ht="15.75" customHeight="1" x14ac:dyDescent="0.2">
      <c r="A25" s="17" t="s">
        <v>33</v>
      </c>
      <c r="B25" s="13">
        <v>333</v>
      </c>
      <c r="C25" s="13">
        <v>417</v>
      </c>
      <c r="D25" s="13">
        <v>209</v>
      </c>
      <c r="E25" s="14">
        <f t="shared" si="0"/>
        <v>959</v>
      </c>
      <c r="F25" s="18"/>
      <c r="G25" s="17" t="s">
        <v>33</v>
      </c>
      <c r="H25" s="13">
        <v>52</v>
      </c>
      <c r="I25" s="13">
        <v>52</v>
      </c>
      <c r="J25" s="13">
        <v>89</v>
      </c>
      <c r="K25" s="14">
        <f t="shared" si="1"/>
        <v>193</v>
      </c>
      <c r="M25" s="17" t="s">
        <v>32</v>
      </c>
      <c r="N25" s="13">
        <v>363</v>
      </c>
      <c r="O25" s="13">
        <v>420</v>
      </c>
      <c r="P25" s="13">
        <v>339</v>
      </c>
      <c r="Q25" s="14">
        <f t="shared" si="2"/>
        <v>1122</v>
      </c>
      <c r="R25" s="18"/>
      <c r="S25" s="173" t="s">
        <v>32</v>
      </c>
      <c r="T25" s="168">
        <v>361</v>
      </c>
      <c r="U25" s="168">
        <v>332</v>
      </c>
      <c r="V25" s="168">
        <v>310</v>
      </c>
      <c r="W25" s="174">
        <f t="shared" si="3"/>
        <v>1003</v>
      </c>
    </row>
    <row r="26" spans="1:23" ht="15.75" customHeight="1" x14ac:dyDescent="0.2">
      <c r="A26" s="17" t="s">
        <v>34</v>
      </c>
      <c r="B26" s="13">
        <v>1192</v>
      </c>
      <c r="C26" s="13">
        <v>933</v>
      </c>
      <c r="D26" s="13">
        <v>1191</v>
      </c>
      <c r="E26" s="14">
        <f t="shared" si="0"/>
        <v>3316</v>
      </c>
      <c r="F26" s="18"/>
      <c r="G26" s="17" t="s">
        <v>34</v>
      </c>
      <c r="H26" s="13">
        <v>304</v>
      </c>
      <c r="I26" s="13">
        <v>305</v>
      </c>
      <c r="J26" s="13">
        <v>348</v>
      </c>
      <c r="K26" s="14">
        <f t="shared" si="1"/>
        <v>957</v>
      </c>
      <c r="M26" s="17" t="s">
        <v>33</v>
      </c>
      <c r="N26" s="13">
        <v>113</v>
      </c>
      <c r="O26" s="13">
        <v>136</v>
      </c>
      <c r="P26" s="13">
        <v>138</v>
      </c>
      <c r="Q26" s="14">
        <f t="shared" si="2"/>
        <v>387</v>
      </c>
      <c r="R26" s="18"/>
      <c r="S26" s="173" t="s">
        <v>33</v>
      </c>
      <c r="T26" s="168">
        <v>163</v>
      </c>
      <c r="U26" s="168">
        <v>147</v>
      </c>
      <c r="V26" s="168">
        <v>136</v>
      </c>
      <c r="W26" s="174">
        <f t="shared" si="3"/>
        <v>446</v>
      </c>
    </row>
    <row r="27" spans="1:23" ht="15.75" customHeight="1" x14ac:dyDescent="0.2">
      <c r="A27" s="17" t="s">
        <v>35</v>
      </c>
      <c r="B27" s="13">
        <v>49</v>
      </c>
      <c r="C27" s="13">
        <v>58</v>
      </c>
      <c r="D27" s="13">
        <v>30</v>
      </c>
      <c r="E27" s="14">
        <f t="shared" si="0"/>
        <v>137</v>
      </c>
      <c r="F27" s="18"/>
      <c r="G27" s="17" t="s">
        <v>35</v>
      </c>
      <c r="H27" s="13">
        <v>0</v>
      </c>
      <c r="I27" s="13">
        <v>11</v>
      </c>
      <c r="J27" s="13">
        <v>150</v>
      </c>
      <c r="K27" s="14">
        <f t="shared" si="1"/>
        <v>161</v>
      </c>
      <c r="M27" s="17" t="s">
        <v>34</v>
      </c>
      <c r="N27" s="13">
        <v>573</v>
      </c>
      <c r="O27" s="13">
        <v>620</v>
      </c>
      <c r="P27" s="13">
        <v>607</v>
      </c>
      <c r="Q27" s="14">
        <f t="shared" si="2"/>
        <v>1800</v>
      </c>
      <c r="R27" s="18"/>
      <c r="S27" s="173" t="s">
        <v>34</v>
      </c>
      <c r="T27" s="168">
        <v>789</v>
      </c>
      <c r="U27" s="168">
        <v>619</v>
      </c>
      <c r="V27" s="168">
        <v>592</v>
      </c>
      <c r="W27" s="174">
        <f t="shared" si="3"/>
        <v>2000</v>
      </c>
    </row>
    <row r="28" spans="1:23" ht="15.75" customHeight="1" x14ac:dyDescent="0.2">
      <c r="A28" s="17" t="s">
        <v>36</v>
      </c>
      <c r="B28" s="13">
        <v>51</v>
      </c>
      <c r="C28" s="13">
        <v>73</v>
      </c>
      <c r="D28" s="13">
        <v>26</v>
      </c>
      <c r="E28" s="14">
        <f t="shared" si="0"/>
        <v>150</v>
      </c>
      <c r="F28" s="18"/>
      <c r="G28" s="17" t="s">
        <v>36</v>
      </c>
      <c r="H28" s="13">
        <v>6</v>
      </c>
      <c r="I28" s="13">
        <v>8</v>
      </c>
      <c r="J28" s="13">
        <v>20</v>
      </c>
      <c r="K28" s="14">
        <f t="shared" si="1"/>
        <v>34</v>
      </c>
      <c r="M28" s="17" t="s">
        <v>35</v>
      </c>
      <c r="N28" s="13">
        <v>170</v>
      </c>
      <c r="O28" s="13">
        <v>127</v>
      </c>
      <c r="P28" s="13">
        <v>88</v>
      </c>
      <c r="Q28" s="14">
        <f t="shared" si="2"/>
        <v>385</v>
      </c>
      <c r="R28" s="18"/>
      <c r="S28" s="173" t="s">
        <v>35</v>
      </c>
      <c r="T28" s="168">
        <v>19</v>
      </c>
      <c r="U28" s="168">
        <v>24</v>
      </c>
      <c r="V28" s="168">
        <v>50</v>
      </c>
      <c r="W28" s="174">
        <f t="shared" si="3"/>
        <v>93</v>
      </c>
    </row>
    <row r="29" spans="1:23" ht="15.75" customHeight="1" x14ac:dyDescent="0.2">
      <c r="A29" s="17" t="s">
        <v>37</v>
      </c>
      <c r="B29" s="13">
        <v>177</v>
      </c>
      <c r="C29" s="13">
        <v>212</v>
      </c>
      <c r="D29" s="13">
        <v>73</v>
      </c>
      <c r="E29" s="14">
        <f t="shared" si="0"/>
        <v>462</v>
      </c>
      <c r="F29" s="18"/>
      <c r="G29" s="17" t="s">
        <v>37</v>
      </c>
      <c r="H29" s="13">
        <v>0</v>
      </c>
      <c r="I29" s="13">
        <v>41</v>
      </c>
      <c r="J29" s="13">
        <v>20</v>
      </c>
      <c r="K29" s="14">
        <f t="shared" si="1"/>
        <v>61</v>
      </c>
      <c r="M29" s="17" t="s">
        <v>36</v>
      </c>
      <c r="N29" s="13">
        <v>8</v>
      </c>
      <c r="O29" s="13">
        <v>11</v>
      </c>
      <c r="P29" s="13">
        <v>8</v>
      </c>
      <c r="Q29" s="14">
        <f t="shared" si="2"/>
        <v>27</v>
      </c>
      <c r="R29" s="18"/>
      <c r="S29" s="173" t="s">
        <v>36</v>
      </c>
      <c r="T29" s="168">
        <v>17</v>
      </c>
      <c r="U29" s="168">
        <v>16</v>
      </c>
      <c r="V29" s="168">
        <v>16</v>
      </c>
      <c r="W29" s="174">
        <f t="shared" si="3"/>
        <v>49</v>
      </c>
    </row>
    <row r="30" spans="1:23" ht="15.75" customHeight="1" x14ac:dyDescent="0.2">
      <c r="A30" s="17" t="s">
        <v>38</v>
      </c>
      <c r="B30" s="13">
        <v>1461</v>
      </c>
      <c r="C30" s="13">
        <v>1298</v>
      </c>
      <c r="D30" s="13">
        <v>1201</v>
      </c>
      <c r="E30" s="14">
        <f t="shared" si="0"/>
        <v>3960</v>
      </c>
      <c r="F30" s="18"/>
      <c r="G30" s="17" t="s">
        <v>38</v>
      </c>
      <c r="H30" s="13">
        <v>828</v>
      </c>
      <c r="I30" s="13">
        <v>694</v>
      </c>
      <c r="J30" s="13">
        <v>846</v>
      </c>
      <c r="K30" s="14">
        <f t="shared" si="1"/>
        <v>2368</v>
      </c>
      <c r="M30" s="17" t="s">
        <v>37</v>
      </c>
      <c r="N30" s="13">
        <v>22</v>
      </c>
      <c r="O30" s="13">
        <v>26</v>
      </c>
      <c r="P30" s="13">
        <v>18</v>
      </c>
      <c r="Q30" s="14">
        <f t="shared" si="2"/>
        <v>66</v>
      </c>
      <c r="R30" s="18"/>
      <c r="S30" s="173" t="s">
        <v>37</v>
      </c>
      <c r="T30" s="168">
        <v>62</v>
      </c>
      <c r="U30" s="168">
        <v>74</v>
      </c>
      <c r="V30" s="168">
        <v>74</v>
      </c>
      <c r="W30" s="174">
        <f t="shared" si="3"/>
        <v>210</v>
      </c>
    </row>
    <row r="31" spans="1:23" ht="15.75" customHeight="1" x14ac:dyDescent="0.2">
      <c r="A31" s="17" t="s">
        <v>39</v>
      </c>
      <c r="B31" s="13">
        <v>71</v>
      </c>
      <c r="C31" s="13">
        <v>57</v>
      </c>
      <c r="D31" s="13">
        <v>22</v>
      </c>
      <c r="E31" s="14">
        <f t="shared" si="0"/>
        <v>150</v>
      </c>
      <c r="F31" s="18"/>
      <c r="G31" s="17" t="s">
        <v>39</v>
      </c>
      <c r="H31" s="13">
        <v>0</v>
      </c>
      <c r="I31" s="13">
        <v>0</v>
      </c>
      <c r="J31" s="13">
        <v>0</v>
      </c>
      <c r="K31" s="14">
        <f t="shared" si="1"/>
        <v>0</v>
      </c>
      <c r="M31" s="17" t="s">
        <v>38</v>
      </c>
      <c r="N31" s="13">
        <v>480</v>
      </c>
      <c r="O31" s="13">
        <v>376</v>
      </c>
      <c r="P31" s="13">
        <v>346</v>
      </c>
      <c r="Q31" s="14">
        <f t="shared" si="2"/>
        <v>1202</v>
      </c>
      <c r="R31" s="18"/>
      <c r="S31" s="173" t="s">
        <v>38</v>
      </c>
      <c r="T31" s="168">
        <v>909</v>
      </c>
      <c r="U31" s="168">
        <v>255</v>
      </c>
      <c r="V31" s="168">
        <v>784</v>
      </c>
      <c r="W31" s="174">
        <f t="shared" si="3"/>
        <v>1948</v>
      </c>
    </row>
    <row r="32" spans="1:23" ht="15.75" customHeight="1" x14ac:dyDescent="0.2">
      <c r="A32" s="17" t="s">
        <v>40</v>
      </c>
      <c r="B32" s="13">
        <v>490</v>
      </c>
      <c r="C32" s="13">
        <v>537</v>
      </c>
      <c r="D32" s="13">
        <v>374</v>
      </c>
      <c r="E32" s="14">
        <f t="shared" si="0"/>
        <v>1401</v>
      </c>
      <c r="F32" s="18"/>
      <c r="G32" s="17" t="s">
        <v>40</v>
      </c>
      <c r="H32" s="13">
        <v>11</v>
      </c>
      <c r="I32" s="13">
        <v>8</v>
      </c>
      <c r="J32" s="13">
        <v>6</v>
      </c>
      <c r="K32" s="14">
        <f t="shared" si="1"/>
        <v>25</v>
      </c>
      <c r="M32" s="17" t="s">
        <v>39</v>
      </c>
      <c r="N32" s="13">
        <v>8</v>
      </c>
      <c r="O32" s="13">
        <v>0</v>
      </c>
      <c r="P32" s="13">
        <v>1</v>
      </c>
      <c r="Q32" s="14">
        <f t="shared" si="2"/>
        <v>9</v>
      </c>
      <c r="R32" s="18"/>
      <c r="S32" s="173" t="s">
        <v>39</v>
      </c>
      <c r="T32" s="168">
        <v>5</v>
      </c>
      <c r="U32" s="168">
        <v>6</v>
      </c>
      <c r="V32" s="168">
        <v>17</v>
      </c>
      <c r="W32" s="174">
        <f t="shared" si="3"/>
        <v>28</v>
      </c>
    </row>
    <row r="33" spans="1:23" ht="15.75" customHeight="1" x14ac:dyDescent="0.2">
      <c r="A33" s="17" t="s">
        <v>41</v>
      </c>
      <c r="B33" s="13">
        <v>382</v>
      </c>
      <c r="C33" s="13">
        <v>307</v>
      </c>
      <c r="D33" s="13">
        <v>166</v>
      </c>
      <c r="E33" s="14">
        <f t="shared" si="0"/>
        <v>855</v>
      </c>
      <c r="F33" s="18"/>
      <c r="G33" s="17" t="s">
        <v>41</v>
      </c>
      <c r="H33" s="13">
        <v>2</v>
      </c>
      <c r="I33" s="13">
        <v>0</v>
      </c>
      <c r="J33" s="13">
        <v>1</v>
      </c>
      <c r="K33" s="14">
        <f t="shared" si="1"/>
        <v>3</v>
      </c>
      <c r="M33" s="17" t="s">
        <v>40</v>
      </c>
      <c r="N33" s="13">
        <v>46</v>
      </c>
      <c r="O33" s="13">
        <v>101</v>
      </c>
      <c r="P33" s="13">
        <v>157</v>
      </c>
      <c r="Q33" s="14">
        <f t="shared" si="2"/>
        <v>304</v>
      </c>
      <c r="R33" s="18"/>
      <c r="S33" s="173" t="s">
        <v>40</v>
      </c>
      <c r="T33" s="168">
        <v>238</v>
      </c>
      <c r="U33" s="168">
        <v>199</v>
      </c>
      <c r="V33" s="168">
        <v>211</v>
      </c>
      <c r="W33" s="174">
        <f t="shared" si="3"/>
        <v>648</v>
      </c>
    </row>
    <row r="34" spans="1:23" ht="15.75" customHeight="1" x14ac:dyDescent="0.2">
      <c r="A34" s="17" t="s">
        <v>42</v>
      </c>
      <c r="B34" s="13">
        <v>433</v>
      </c>
      <c r="C34" s="13">
        <v>465</v>
      </c>
      <c r="D34" s="13">
        <v>292</v>
      </c>
      <c r="E34" s="14">
        <f t="shared" si="0"/>
        <v>1190</v>
      </c>
      <c r="F34" s="18"/>
      <c r="G34" s="17" t="s">
        <v>42</v>
      </c>
      <c r="H34" s="13">
        <v>266</v>
      </c>
      <c r="I34" s="13">
        <v>236</v>
      </c>
      <c r="J34" s="13">
        <v>242</v>
      </c>
      <c r="K34" s="14">
        <f t="shared" si="1"/>
        <v>744</v>
      </c>
      <c r="M34" s="17" t="s">
        <v>41</v>
      </c>
      <c r="N34" s="13">
        <v>2</v>
      </c>
      <c r="O34" s="13">
        <v>4</v>
      </c>
      <c r="P34" s="13">
        <v>7</v>
      </c>
      <c r="Q34" s="14">
        <f t="shared" si="2"/>
        <v>13</v>
      </c>
      <c r="R34" s="18"/>
      <c r="S34" s="173" t="s">
        <v>41</v>
      </c>
      <c r="T34" s="168">
        <v>40</v>
      </c>
      <c r="U34" s="168">
        <v>27</v>
      </c>
      <c r="V34" s="168">
        <v>37</v>
      </c>
      <c r="W34" s="174">
        <f t="shared" si="3"/>
        <v>104</v>
      </c>
    </row>
    <row r="35" spans="1:23" ht="15.75" customHeight="1" x14ac:dyDescent="0.2">
      <c r="A35" s="17" t="s">
        <v>43</v>
      </c>
      <c r="B35" s="13">
        <v>46</v>
      </c>
      <c r="C35" s="13">
        <v>65</v>
      </c>
      <c r="D35" s="13">
        <v>38</v>
      </c>
      <c r="E35" s="14">
        <f t="shared" si="0"/>
        <v>149</v>
      </c>
      <c r="F35" s="18"/>
      <c r="G35" s="17" t="s">
        <v>43</v>
      </c>
      <c r="H35" s="13">
        <v>4</v>
      </c>
      <c r="I35" s="13">
        <v>1</v>
      </c>
      <c r="J35" s="13">
        <v>9</v>
      </c>
      <c r="K35" s="14">
        <f t="shared" si="1"/>
        <v>14</v>
      </c>
      <c r="M35" s="17" t="s">
        <v>42</v>
      </c>
      <c r="N35" s="13">
        <v>313</v>
      </c>
      <c r="O35" s="13">
        <v>323</v>
      </c>
      <c r="P35" s="13">
        <v>305</v>
      </c>
      <c r="Q35" s="14">
        <f t="shared" si="2"/>
        <v>941</v>
      </c>
      <c r="R35" s="18"/>
      <c r="S35" s="173" t="s">
        <v>42</v>
      </c>
      <c r="T35" s="168">
        <v>327</v>
      </c>
      <c r="U35" s="168">
        <v>321</v>
      </c>
      <c r="V35" s="168">
        <v>256</v>
      </c>
      <c r="W35" s="174">
        <f t="shared" si="3"/>
        <v>904</v>
      </c>
    </row>
    <row r="36" spans="1:23" ht="15.75" customHeight="1" x14ac:dyDescent="0.2">
      <c r="A36" s="17" t="s">
        <v>44</v>
      </c>
      <c r="B36" s="13">
        <v>1878</v>
      </c>
      <c r="C36" s="13">
        <v>1717</v>
      </c>
      <c r="D36" s="13">
        <v>1019</v>
      </c>
      <c r="E36" s="14">
        <f t="shared" si="0"/>
        <v>4614</v>
      </c>
      <c r="F36" s="19"/>
      <c r="G36" s="17" t="s">
        <v>44</v>
      </c>
      <c r="H36" s="13">
        <v>83</v>
      </c>
      <c r="I36" s="13">
        <v>5</v>
      </c>
      <c r="J36" s="13">
        <v>232</v>
      </c>
      <c r="K36" s="14">
        <f t="shared" si="1"/>
        <v>320</v>
      </c>
      <c r="M36" s="17" t="s">
        <v>43</v>
      </c>
      <c r="N36" s="13">
        <v>28</v>
      </c>
      <c r="O36" s="13">
        <v>42</v>
      </c>
      <c r="P36" s="13">
        <v>23</v>
      </c>
      <c r="Q36" s="14">
        <f t="shared" si="2"/>
        <v>93</v>
      </c>
      <c r="R36" s="18"/>
      <c r="S36" s="173" t="s">
        <v>43</v>
      </c>
      <c r="T36" s="168">
        <v>83</v>
      </c>
      <c r="U36" s="168">
        <v>88</v>
      </c>
      <c r="V36" s="168">
        <v>81</v>
      </c>
      <c r="W36" s="174">
        <f t="shared" si="3"/>
        <v>252</v>
      </c>
    </row>
    <row r="37" spans="1:23" ht="15.75" customHeight="1" x14ac:dyDescent="0.2">
      <c r="A37" s="20" t="s">
        <v>45</v>
      </c>
      <c r="B37" s="13">
        <f t="shared" ref="B37:D37" si="4">SUM(B12:B36)</f>
        <v>9839</v>
      </c>
      <c r="C37" s="13">
        <f t="shared" si="4"/>
        <v>9561</v>
      </c>
      <c r="D37" s="13">
        <f t="shared" si="4"/>
        <v>7128</v>
      </c>
      <c r="E37" s="14">
        <f t="shared" si="0"/>
        <v>26528</v>
      </c>
      <c r="F37" s="15"/>
      <c r="G37" s="20" t="s">
        <v>45</v>
      </c>
      <c r="H37" s="13">
        <f t="shared" ref="H37:J37" si="5">SUM(H12:H36)</f>
        <v>2256</v>
      </c>
      <c r="I37" s="13">
        <f t="shared" si="5"/>
        <v>1958</v>
      </c>
      <c r="J37" s="13">
        <f t="shared" si="5"/>
        <v>2617</v>
      </c>
      <c r="K37" s="14">
        <f t="shared" si="1"/>
        <v>6831</v>
      </c>
      <c r="M37" s="17" t="s">
        <v>46</v>
      </c>
      <c r="N37" s="13">
        <v>93</v>
      </c>
      <c r="O37" s="13">
        <v>139</v>
      </c>
      <c r="P37" s="13">
        <v>130</v>
      </c>
      <c r="Q37" s="14">
        <f t="shared" si="2"/>
        <v>362</v>
      </c>
      <c r="R37" s="18"/>
      <c r="S37" s="173" t="s">
        <v>46</v>
      </c>
      <c r="T37" s="168">
        <v>180</v>
      </c>
      <c r="U37" s="168">
        <v>168</v>
      </c>
      <c r="V37" s="168">
        <v>128</v>
      </c>
      <c r="W37" s="174">
        <f t="shared" si="3"/>
        <v>476</v>
      </c>
    </row>
    <row r="38" spans="1:23" ht="15.75" customHeight="1" x14ac:dyDescent="0.2">
      <c r="A38" s="12" t="s">
        <v>47</v>
      </c>
      <c r="B38" s="13">
        <v>516</v>
      </c>
      <c r="C38" s="13">
        <v>487</v>
      </c>
      <c r="D38" s="13">
        <v>347</v>
      </c>
      <c r="E38" s="14">
        <f t="shared" si="0"/>
        <v>1350</v>
      </c>
      <c r="F38" s="19"/>
      <c r="G38" s="12" t="s">
        <v>47</v>
      </c>
      <c r="H38" s="13">
        <v>0</v>
      </c>
      <c r="I38" s="13">
        <v>0</v>
      </c>
      <c r="J38" s="13">
        <v>0</v>
      </c>
      <c r="K38" s="14">
        <f t="shared" si="1"/>
        <v>0</v>
      </c>
      <c r="M38" s="21" t="s">
        <v>44</v>
      </c>
      <c r="N38" s="22">
        <v>329</v>
      </c>
      <c r="O38" s="22">
        <v>416</v>
      </c>
      <c r="P38" s="22">
        <v>422</v>
      </c>
      <c r="Q38" s="14">
        <f t="shared" si="2"/>
        <v>1167</v>
      </c>
      <c r="R38" s="18"/>
      <c r="S38" s="173" t="s">
        <v>44</v>
      </c>
      <c r="T38" s="168">
        <v>388</v>
      </c>
      <c r="U38" s="168">
        <v>513</v>
      </c>
      <c r="V38" s="168">
        <v>369</v>
      </c>
      <c r="W38" s="174">
        <f t="shared" si="3"/>
        <v>1270</v>
      </c>
    </row>
    <row r="39" spans="1:23" ht="15.75" customHeight="1" thickBot="1" x14ac:dyDescent="0.25">
      <c r="A39" s="23" t="s">
        <v>48</v>
      </c>
      <c r="B39" s="24">
        <f t="shared" ref="B39:E39" si="6">SUM(B37:B38)</f>
        <v>10355</v>
      </c>
      <c r="C39" s="24">
        <f t="shared" si="6"/>
        <v>10048</v>
      </c>
      <c r="D39" s="24">
        <f t="shared" si="6"/>
        <v>7475</v>
      </c>
      <c r="E39" s="25">
        <f t="shared" si="6"/>
        <v>27878</v>
      </c>
      <c r="G39" s="23" t="s">
        <v>48</v>
      </c>
      <c r="H39" s="24">
        <f t="shared" ref="H39:K39" si="7">SUM(H37:H38)</f>
        <v>2256</v>
      </c>
      <c r="I39" s="24">
        <f t="shared" si="7"/>
        <v>1958</v>
      </c>
      <c r="J39" s="24">
        <f t="shared" si="7"/>
        <v>2617</v>
      </c>
      <c r="K39" s="25">
        <f t="shared" si="7"/>
        <v>6831</v>
      </c>
      <c r="M39" s="20" t="s">
        <v>45</v>
      </c>
      <c r="N39" s="26">
        <v>2957</v>
      </c>
      <c r="O39" s="26">
        <v>3351</v>
      </c>
      <c r="P39" s="26">
        <v>3162</v>
      </c>
      <c r="Q39" s="27">
        <f>SUM(Q12:Q38)</f>
        <v>9470</v>
      </c>
      <c r="R39" s="19"/>
      <c r="S39" s="175" t="s">
        <v>45</v>
      </c>
      <c r="T39" s="169">
        <f>SUM(T12:T38)</f>
        <v>4646</v>
      </c>
      <c r="U39" s="169">
        <v>3508</v>
      </c>
      <c r="V39" s="169">
        <v>3870</v>
      </c>
      <c r="W39" s="176">
        <f>SUM(W12:W38)</f>
        <v>12024</v>
      </c>
    </row>
    <row r="40" spans="1:23" ht="15.75" customHeight="1" x14ac:dyDescent="0.2">
      <c r="A40" s="28"/>
      <c r="B40" s="28"/>
      <c r="C40" s="28"/>
      <c r="D40" s="28"/>
      <c r="E40" s="28"/>
      <c r="G40" s="28"/>
      <c r="H40" s="28"/>
      <c r="I40" s="28"/>
      <c r="J40" s="28"/>
      <c r="K40" s="28"/>
      <c r="L40" s="28"/>
      <c r="M40" s="17" t="s">
        <v>47</v>
      </c>
      <c r="N40" s="124">
        <v>196</v>
      </c>
      <c r="O40" s="124">
        <v>199</v>
      </c>
      <c r="P40" s="124">
        <v>164</v>
      </c>
      <c r="Q40" s="27">
        <f>SUM(N40:P40)</f>
        <v>559</v>
      </c>
      <c r="R40" s="15"/>
      <c r="S40" s="173" t="s">
        <v>47</v>
      </c>
      <c r="T40" s="178">
        <v>270</v>
      </c>
      <c r="U40" s="178">
        <v>253</v>
      </c>
      <c r="V40" s="178">
        <v>137</v>
      </c>
      <c r="W40" s="179">
        <f>SUM(T40:V40)</f>
        <v>660</v>
      </c>
    </row>
    <row r="41" spans="1:23" ht="15.75" customHeight="1" thickBot="1" x14ac:dyDescent="0.25">
      <c r="A41" s="28"/>
      <c r="B41" s="28"/>
      <c r="C41" s="28"/>
      <c r="D41" s="28"/>
      <c r="E41" s="28"/>
      <c r="G41" s="28"/>
      <c r="H41" s="28"/>
      <c r="I41" s="28"/>
      <c r="J41" s="28"/>
      <c r="K41" s="28"/>
      <c r="L41" s="28"/>
      <c r="M41" s="23" t="s">
        <v>48</v>
      </c>
      <c r="N41" s="180">
        <v>3153</v>
      </c>
      <c r="O41" s="180">
        <v>3550</v>
      </c>
      <c r="P41" s="180">
        <v>3326</v>
      </c>
      <c r="Q41" s="181">
        <f>Q39+Q40</f>
        <v>10029</v>
      </c>
      <c r="R41" s="15"/>
      <c r="S41" s="177" t="s">
        <v>48</v>
      </c>
      <c r="T41" s="182">
        <f>T39+T40</f>
        <v>4916</v>
      </c>
      <c r="U41" s="182">
        <f t="shared" ref="U41:W41" si="8">U39+U40</f>
        <v>3761</v>
      </c>
      <c r="V41" s="182">
        <f t="shared" si="8"/>
        <v>4007</v>
      </c>
      <c r="W41" s="182">
        <f t="shared" si="8"/>
        <v>12684</v>
      </c>
    </row>
    <row r="42" spans="1:23" ht="15.75" customHeight="1" x14ac:dyDescent="0.2">
      <c r="A42" s="28"/>
      <c r="B42" s="28"/>
      <c r="C42" s="28"/>
      <c r="D42" s="28"/>
      <c r="E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0"/>
      <c r="S42" s="28"/>
      <c r="T42" s="28"/>
      <c r="U42" s="28"/>
      <c r="V42" s="28"/>
      <c r="W42" s="28"/>
    </row>
    <row r="43" spans="1:23" ht="15.75" customHeight="1" x14ac:dyDescent="0.2">
      <c r="A43" s="28"/>
      <c r="B43" s="28"/>
      <c r="C43" s="28"/>
      <c r="D43" s="28"/>
      <c r="E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0"/>
      <c r="S43" s="28"/>
      <c r="T43" s="28"/>
      <c r="U43" s="28"/>
      <c r="V43" s="28"/>
      <c r="W43" s="28"/>
    </row>
    <row r="44" spans="1:23" ht="42.75" customHeight="1" x14ac:dyDescent="0.2">
      <c r="A44" s="31" t="s">
        <v>49</v>
      </c>
      <c r="B44" s="32" t="s">
        <v>6</v>
      </c>
      <c r="C44" s="10" t="s">
        <v>7</v>
      </c>
      <c r="D44" s="10" t="s">
        <v>8</v>
      </c>
      <c r="E44" s="11" t="s">
        <v>9</v>
      </c>
      <c r="G44" s="31" t="s">
        <v>49</v>
      </c>
      <c r="H44" s="32" t="s">
        <v>10</v>
      </c>
      <c r="I44" s="10" t="s">
        <v>11</v>
      </c>
      <c r="J44" s="10" t="s">
        <v>12</v>
      </c>
      <c r="K44" s="11" t="s">
        <v>9</v>
      </c>
      <c r="M44" s="31" t="s">
        <v>49</v>
      </c>
      <c r="N44" s="32" t="s">
        <v>13</v>
      </c>
      <c r="O44" s="10" t="s">
        <v>14</v>
      </c>
      <c r="P44" s="10" t="s">
        <v>15</v>
      </c>
      <c r="Q44" s="11" t="s">
        <v>9</v>
      </c>
      <c r="R44" s="33"/>
      <c r="S44" s="31" t="s">
        <v>49</v>
      </c>
      <c r="T44" s="32" t="s">
        <v>16</v>
      </c>
      <c r="U44" s="10" t="s">
        <v>17</v>
      </c>
      <c r="V44" s="10" t="s">
        <v>18</v>
      </c>
      <c r="W44" s="11" t="s">
        <v>9</v>
      </c>
    </row>
    <row r="45" spans="1:23" ht="15.75" customHeight="1" x14ac:dyDescent="0.2">
      <c r="A45" s="34" t="s">
        <v>50</v>
      </c>
      <c r="B45" s="16">
        <v>764</v>
      </c>
      <c r="C45" s="16">
        <v>614</v>
      </c>
      <c r="D45" s="16">
        <v>470</v>
      </c>
      <c r="E45" s="35">
        <f t="shared" ref="E45:E47" si="9">SUM(B45:D45)</f>
        <v>1848</v>
      </c>
      <c r="G45" s="34" t="s">
        <v>50</v>
      </c>
      <c r="H45" s="16">
        <v>10</v>
      </c>
      <c r="I45" s="16">
        <v>10</v>
      </c>
      <c r="J45" s="16">
        <v>14</v>
      </c>
      <c r="K45" s="35">
        <f t="shared" ref="K45:K47" si="10">SUM(H45:J45)</f>
        <v>34</v>
      </c>
      <c r="M45" s="34" t="s">
        <v>50</v>
      </c>
      <c r="N45" s="16">
        <v>57</v>
      </c>
      <c r="O45" s="16">
        <v>89</v>
      </c>
      <c r="P45" s="16">
        <v>71</v>
      </c>
      <c r="Q45" s="35">
        <f t="shared" ref="Q45:Q47" si="11">SUM(N45:P45)</f>
        <v>217</v>
      </c>
      <c r="S45" s="34" t="s">
        <v>50</v>
      </c>
      <c r="T45" s="16">
        <v>416</v>
      </c>
      <c r="U45" s="16">
        <v>75</v>
      </c>
      <c r="V45" s="16">
        <v>197</v>
      </c>
      <c r="W45" s="35">
        <f t="shared" ref="W45:W47" si="12">SUM(T45:V45)</f>
        <v>688</v>
      </c>
    </row>
    <row r="46" spans="1:23" ht="15.75" customHeight="1" x14ac:dyDescent="0.2">
      <c r="A46" s="34" t="s">
        <v>51</v>
      </c>
      <c r="B46" s="16">
        <v>336</v>
      </c>
      <c r="C46" s="16">
        <v>322</v>
      </c>
      <c r="D46" s="16">
        <v>184</v>
      </c>
      <c r="E46" s="35">
        <f t="shared" si="9"/>
        <v>842</v>
      </c>
      <c r="G46" s="34" t="s">
        <v>51</v>
      </c>
      <c r="H46" s="16">
        <v>0</v>
      </c>
      <c r="I46" s="16">
        <v>0</v>
      </c>
      <c r="J46" s="16">
        <v>0</v>
      </c>
      <c r="K46" s="35">
        <f t="shared" si="10"/>
        <v>0</v>
      </c>
      <c r="M46" s="34" t="s">
        <v>51</v>
      </c>
      <c r="N46" s="16">
        <v>0</v>
      </c>
      <c r="O46" s="16">
        <v>0</v>
      </c>
      <c r="P46" s="16">
        <v>0</v>
      </c>
      <c r="Q46" s="35">
        <f t="shared" si="11"/>
        <v>0</v>
      </c>
      <c r="S46" s="34" t="s">
        <v>51</v>
      </c>
      <c r="T46" s="16">
        <v>0</v>
      </c>
      <c r="U46" s="16">
        <v>0</v>
      </c>
      <c r="V46" s="16">
        <v>27</v>
      </c>
      <c r="W46" s="35">
        <f t="shared" si="12"/>
        <v>27</v>
      </c>
    </row>
    <row r="47" spans="1:23" ht="15.75" customHeight="1" x14ac:dyDescent="0.2">
      <c r="A47" s="34" t="s">
        <v>52</v>
      </c>
      <c r="B47" s="16">
        <v>322</v>
      </c>
      <c r="C47" s="16">
        <v>305</v>
      </c>
      <c r="D47" s="16">
        <v>233</v>
      </c>
      <c r="E47" s="35">
        <f t="shared" si="9"/>
        <v>860</v>
      </c>
      <c r="G47" s="34" t="s">
        <v>52</v>
      </c>
      <c r="H47" s="16">
        <v>19</v>
      </c>
      <c r="I47" s="16">
        <v>28</v>
      </c>
      <c r="J47" s="16">
        <v>22</v>
      </c>
      <c r="K47" s="35">
        <f t="shared" si="10"/>
        <v>69</v>
      </c>
      <c r="M47" s="34" t="s">
        <v>52</v>
      </c>
      <c r="N47" s="16">
        <v>83</v>
      </c>
      <c r="O47" s="16">
        <v>107</v>
      </c>
      <c r="P47" s="16">
        <v>152</v>
      </c>
      <c r="Q47" s="35">
        <f t="shared" si="11"/>
        <v>342</v>
      </c>
      <c r="S47" s="34" t="s">
        <v>52</v>
      </c>
      <c r="T47" s="16">
        <v>203</v>
      </c>
      <c r="U47" s="16">
        <v>84</v>
      </c>
      <c r="V47" s="16">
        <v>77</v>
      </c>
      <c r="W47" s="35">
        <f t="shared" si="12"/>
        <v>364</v>
      </c>
    </row>
    <row r="48" spans="1:23" ht="15.75" customHeight="1" x14ac:dyDescent="0.2">
      <c r="A48" s="36" t="s">
        <v>48</v>
      </c>
      <c r="B48" s="37">
        <f t="shared" ref="B48:E48" si="13">SUM(B45:B47)</f>
        <v>1422</v>
      </c>
      <c r="C48" s="37">
        <f t="shared" si="13"/>
        <v>1241</v>
      </c>
      <c r="D48" s="37">
        <f t="shared" si="13"/>
        <v>887</v>
      </c>
      <c r="E48" s="38">
        <f t="shared" si="13"/>
        <v>3550</v>
      </c>
      <c r="G48" s="36" t="s">
        <v>48</v>
      </c>
      <c r="H48" s="37">
        <f t="shared" ref="H48:K48" si="14">SUM(H45:H47)</f>
        <v>29</v>
      </c>
      <c r="I48" s="37">
        <f t="shared" si="14"/>
        <v>38</v>
      </c>
      <c r="J48" s="37">
        <f t="shared" si="14"/>
        <v>36</v>
      </c>
      <c r="K48" s="38">
        <f t="shared" si="14"/>
        <v>103</v>
      </c>
      <c r="M48" s="36" t="s">
        <v>48</v>
      </c>
      <c r="N48" s="37">
        <v>140</v>
      </c>
      <c r="O48" s="37">
        <v>196</v>
      </c>
      <c r="P48" s="37">
        <v>223</v>
      </c>
      <c r="Q48" s="38">
        <f>SUM(Q45:Q47)</f>
        <v>559</v>
      </c>
      <c r="S48" s="36" t="s">
        <v>48</v>
      </c>
      <c r="T48" s="37">
        <v>619</v>
      </c>
      <c r="U48" s="37">
        <v>159</v>
      </c>
      <c r="V48" s="37">
        <v>301</v>
      </c>
      <c r="W48" s="38">
        <f t="shared" ref="T48:W48" si="15">SUM(W45:W47)</f>
        <v>1079</v>
      </c>
    </row>
    <row r="49" spans="1:23" ht="15.75" customHeight="1" x14ac:dyDescent="0.2">
      <c r="A49" s="28"/>
      <c r="B49" s="28"/>
      <c r="C49" s="28"/>
      <c r="D49" s="28"/>
      <c r="G49" s="28"/>
      <c r="H49" s="28"/>
      <c r="I49" s="28"/>
      <c r="J49" s="28"/>
      <c r="M49" s="28"/>
      <c r="N49" s="28"/>
      <c r="O49" s="28"/>
      <c r="P49" s="28"/>
      <c r="S49" s="28"/>
      <c r="T49" s="28"/>
      <c r="U49" s="28"/>
      <c r="V49" s="28"/>
    </row>
    <row r="50" spans="1:23" ht="15.75" customHeight="1" x14ac:dyDescent="0.2">
      <c r="A50" s="9" t="s">
        <v>53</v>
      </c>
      <c r="B50" s="10" t="s">
        <v>6</v>
      </c>
      <c r="C50" s="10" t="s">
        <v>7</v>
      </c>
      <c r="D50" s="10" t="s">
        <v>8</v>
      </c>
      <c r="E50" s="11" t="s">
        <v>9</v>
      </c>
      <c r="G50" s="9" t="s">
        <v>53</v>
      </c>
      <c r="H50" s="10" t="s">
        <v>10</v>
      </c>
      <c r="I50" s="10" t="s">
        <v>11</v>
      </c>
      <c r="J50" s="10" t="s">
        <v>12</v>
      </c>
      <c r="K50" s="11" t="s">
        <v>9</v>
      </c>
      <c r="M50" s="9" t="s">
        <v>53</v>
      </c>
      <c r="N50" s="10" t="s">
        <v>13</v>
      </c>
      <c r="O50" s="10" t="s">
        <v>14</v>
      </c>
      <c r="P50" s="10" t="s">
        <v>15</v>
      </c>
      <c r="Q50" s="11" t="s">
        <v>9</v>
      </c>
      <c r="S50" s="9" t="s">
        <v>53</v>
      </c>
      <c r="T50" s="10" t="s">
        <v>16</v>
      </c>
      <c r="U50" s="10" t="s">
        <v>17</v>
      </c>
      <c r="V50" s="10" t="s">
        <v>18</v>
      </c>
      <c r="W50" s="11" t="s">
        <v>9</v>
      </c>
    </row>
    <row r="51" spans="1:23" ht="15.75" customHeight="1" x14ac:dyDescent="0.2">
      <c r="A51" s="39" t="s">
        <v>54</v>
      </c>
      <c r="B51" s="16">
        <v>983</v>
      </c>
      <c r="C51" s="16">
        <v>834</v>
      </c>
      <c r="D51" s="16">
        <v>608</v>
      </c>
      <c r="E51" s="35">
        <f t="shared" ref="E51:E52" si="16">SUM(B51:D51)</f>
        <v>2425</v>
      </c>
      <c r="G51" s="39" t="s">
        <v>54</v>
      </c>
      <c r="H51" s="16">
        <v>155</v>
      </c>
      <c r="I51" s="16">
        <v>127</v>
      </c>
      <c r="J51" s="16">
        <v>186</v>
      </c>
      <c r="K51" s="35">
        <f t="shared" ref="K51:K52" si="17">SUM(H51:J51)</f>
        <v>468</v>
      </c>
      <c r="M51" s="39" t="s">
        <v>54</v>
      </c>
      <c r="N51" s="16">
        <v>241</v>
      </c>
      <c r="O51" s="16">
        <v>337</v>
      </c>
      <c r="P51" s="16">
        <v>376</v>
      </c>
      <c r="Q51" s="35">
        <f t="shared" ref="Q51:Q52" si="18">SUM(N51:P51)</f>
        <v>954</v>
      </c>
      <c r="S51" s="39" t="s">
        <v>54</v>
      </c>
      <c r="T51" s="16">
        <v>548</v>
      </c>
      <c r="U51" s="16">
        <v>365</v>
      </c>
      <c r="V51" s="16">
        <v>300</v>
      </c>
      <c r="W51" s="35">
        <f t="shared" ref="W51:W52" si="19">SUM(T51:V51)</f>
        <v>1213</v>
      </c>
    </row>
    <row r="52" spans="1:23" ht="15.75" customHeight="1" x14ac:dyDescent="0.25">
      <c r="A52" s="40" t="s">
        <v>55</v>
      </c>
      <c r="B52" s="16">
        <v>184</v>
      </c>
      <c r="C52" s="16">
        <v>155</v>
      </c>
      <c r="D52" s="16">
        <v>124</v>
      </c>
      <c r="E52" s="35">
        <f t="shared" si="16"/>
        <v>463</v>
      </c>
      <c r="F52" s="6"/>
      <c r="G52" s="40" t="s">
        <v>55</v>
      </c>
      <c r="H52" s="16">
        <v>0</v>
      </c>
      <c r="I52" s="16">
        <v>0</v>
      </c>
      <c r="J52" s="16">
        <v>0</v>
      </c>
      <c r="K52" s="35">
        <f t="shared" si="17"/>
        <v>0</v>
      </c>
      <c r="M52" s="40" t="s">
        <v>55</v>
      </c>
      <c r="N52" s="16">
        <v>0</v>
      </c>
      <c r="O52" s="16">
        <v>0</v>
      </c>
      <c r="P52" s="16">
        <v>0</v>
      </c>
      <c r="Q52" s="35">
        <f t="shared" si="18"/>
        <v>0</v>
      </c>
      <c r="S52" s="40" t="s">
        <v>55</v>
      </c>
      <c r="T52" s="16">
        <v>3</v>
      </c>
      <c r="U52" s="16">
        <v>10</v>
      </c>
      <c r="V52" s="16">
        <v>3</v>
      </c>
      <c r="W52" s="35">
        <f t="shared" si="19"/>
        <v>16</v>
      </c>
    </row>
    <row r="53" spans="1:23" ht="15.75" customHeight="1" x14ac:dyDescent="0.2">
      <c r="A53" s="41" t="s">
        <v>56</v>
      </c>
      <c r="B53" s="42">
        <f t="shared" ref="B53:E53" si="20">SUM(B51:B52)</f>
        <v>1167</v>
      </c>
      <c r="C53" s="42">
        <f t="shared" si="20"/>
        <v>989</v>
      </c>
      <c r="D53" s="42">
        <f t="shared" si="20"/>
        <v>732</v>
      </c>
      <c r="E53" s="42">
        <f t="shared" si="20"/>
        <v>2888</v>
      </c>
      <c r="F53" s="4"/>
      <c r="G53" s="41" t="s">
        <v>56</v>
      </c>
      <c r="H53" s="42">
        <f t="shared" ref="H53:K53" si="21">SUM(H51:H52)</f>
        <v>155</v>
      </c>
      <c r="I53" s="42">
        <f t="shared" si="21"/>
        <v>127</v>
      </c>
      <c r="J53" s="42">
        <f t="shared" si="21"/>
        <v>186</v>
      </c>
      <c r="K53" s="42">
        <f t="shared" si="21"/>
        <v>468</v>
      </c>
      <c r="M53" s="41" t="s">
        <v>56</v>
      </c>
      <c r="N53" s="42">
        <v>241</v>
      </c>
      <c r="O53" s="42">
        <v>337</v>
      </c>
      <c r="P53" s="42">
        <v>376</v>
      </c>
      <c r="Q53" s="42">
        <f>SUM(Q51:Q52)</f>
        <v>954</v>
      </c>
      <c r="S53" s="41" t="s">
        <v>56</v>
      </c>
      <c r="T53" s="42">
        <v>551</v>
      </c>
      <c r="U53" s="42">
        <v>375</v>
      </c>
      <c r="V53" s="42">
        <v>303</v>
      </c>
      <c r="W53" s="42">
        <f t="shared" ref="T53:W53" si="22">SUM(W51:W52)</f>
        <v>1229</v>
      </c>
    </row>
    <row r="54" spans="1:23" ht="15.75" customHeight="1" x14ac:dyDescent="0.2">
      <c r="A54" s="43"/>
      <c r="B54" s="44"/>
      <c r="C54" s="44"/>
      <c r="D54" s="44"/>
      <c r="E54" s="44"/>
      <c r="F54" s="4"/>
      <c r="G54" s="43"/>
      <c r="H54" s="44"/>
      <c r="I54" s="44"/>
      <c r="J54" s="44"/>
      <c r="K54" s="44"/>
      <c r="M54" s="43"/>
      <c r="N54" s="44"/>
      <c r="O54" s="44"/>
      <c r="P54" s="44"/>
      <c r="Q54" s="44"/>
      <c r="S54" s="43"/>
      <c r="T54" s="44"/>
      <c r="U54" s="44"/>
      <c r="V54" s="44"/>
      <c r="W54" s="44"/>
    </row>
    <row r="55" spans="1:23" ht="30" customHeight="1" x14ac:dyDescent="0.2">
      <c r="A55" s="45" t="s">
        <v>57</v>
      </c>
      <c r="B55" s="10" t="s">
        <v>6</v>
      </c>
      <c r="C55" s="10" t="s">
        <v>7</v>
      </c>
      <c r="D55" s="10" t="s">
        <v>8</v>
      </c>
      <c r="E55" s="46" t="s">
        <v>9</v>
      </c>
      <c r="F55" s="4"/>
      <c r="G55" s="45" t="s">
        <v>57</v>
      </c>
      <c r="H55" s="10" t="s">
        <v>10</v>
      </c>
      <c r="I55" s="10" t="s">
        <v>11</v>
      </c>
      <c r="J55" s="10" t="s">
        <v>12</v>
      </c>
      <c r="K55" s="46" t="s">
        <v>9</v>
      </c>
      <c r="M55" s="45" t="s">
        <v>57</v>
      </c>
      <c r="N55" s="10" t="s">
        <v>13</v>
      </c>
      <c r="O55" s="10" t="s">
        <v>14</v>
      </c>
      <c r="P55" s="10" t="s">
        <v>15</v>
      </c>
      <c r="Q55" s="46" t="s">
        <v>9</v>
      </c>
      <c r="S55" s="45" t="s">
        <v>57</v>
      </c>
      <c r="T55" s="10" t="s">
        <v>16</v>
      </c>
      <c r="U55" s="10" t="s">
        <v>17</v>
      </c>
      <c r="V55" s="10" t="s">
        <v>18</v>
      </c>
      <c r="W55" s="46" t="s">
        <v>9</v>
      </c>
    </row>
    <row r="56" spans="1:23" ht="15.75" customHeight="1" x14ac:dyDescent="0.2">
      <c r="A56" s="47" t="s">
        <v>33</v>
      </c>
      <c r="B56" s="48">
        <v>140</v>
      </c>
      <c r="C56" s="48">
        <v>150</v>
      </c>
      <c r="D56" s="48">
        <v>91</v>
      </c>
      <c r="E56" s="49">
        <f t="shared" ref="E56:E61" si="23">SUM(B56:D56)</f>
        <v>381</v>
      </c>
      <c r="F56" s="4"/>
      <c r="G56" s="47" t="s">
        <v>33</v>
      </c>
      <c r="H56" s="48">
        <v>13</v>
      </c>
      <c r="I56" s="48">
        <v>20</v>
      </c>
      <c r="J56" s="48">
        <v>20</v>
      </c>
      <c r="K56" s="49">
        <f t="shared" ref="K56:K61" si="24">SUM(H56:J56)</f>
        <v>53</v>
      </c>
      <c r="M56" s="47" t="s">
        <v>33</v>
      </c>
      <c r="N56" s="48">
        <v>40</v>
      </c>
      <c r="O56" s="48">
        <v>47</v>
      </c>
      <c r="P56" s="48">
        <v>39</v>
      </c>
      <c r="Q56" s="49">
        <f t="shared" ref="Q56:Q61" si="25">SUM(N56:P56)</f>
        <v>126</v>
      </c>
      <c r="S56" s="47" t="s">
        <v>33</v>
      </c>
      <c r="T56" s="48">
        <v>44</v>
      </c>
      <c r="U56" s="48">
        <v>36</v>
      </c>
      <c r="V56" s="48">
        <v>35</v>
      </c>
      <c r="W56" s="49">
        <f>SUM(T56:V56)</f>
        <v>115</v>
      </c>
    </row>
    <row r="57" spans="1:23" ht="15.75" customHeight="1" x14ac:dyDescent="0.2">
      <c r="A57" s="47" t="s">
        <v>58</v>
      </c>
      <c r="B57" s="48">
        <v>72</v>
      </c>
      <c r="C57" s="48">
        <v>158</v>
      </c>
      <c r="D57" s="48">
        <v>25</v>
      </c>
      <c r="E57" s="49">
        <f t="shared" si="23"/>
        <v>255</v>
      </c>
      <c r="F57" s="4"/>
      <c r="G57" s="47" t="s">
        <v>58</v>
      </c>
      <c r="H57" s="48">
        <v>0</v>
      </c>
      <c r="I57" s="48">
        <v>0</v>
      </c>
      <c r="J57" s="48">
        <v>0</v>
      </c>
      <c r="K57" s="49">
        <f t="shared" si="24"/>
        <v>0</v>
      </c>
      <c r="M57" s="47" t="s">
        <v>58</v>
      </c>
      <c r="N57" s="48">
        <v>20</v>
      </c>
      <c r="O57" s="48">
        <v>21</v>
      </c>
      <c r="P57" s="48">
        <v>22</v>
      </c>
      <c r="Q57" s="49">
        <f t="shared" si="25"/>
        <v>63</v>
      </c>
      <c r="S57" s="47" t="s">
        <v>58</v>
      </c>
      <c r="T57" s="48">
        <v>31</v>
      </c>
      <c r="U57" s="48">
        <v>27</v>
      </c>
      <c r="V57" s="48">
        <v>22</v>
      </c>
      <c r="W57" s="49">
        <f t="shared" ref="W57:W61" si="26">SUM(T57:V57)</f>
        <v>80</v>
      </c>
    </row>
    <row r="58" spans="1:23" ht="15.75" customHeight="1" x14ac:dyDescent="0.2">
      <c r="A58" s="47" t="s">
        <v>59</v>
      </c>
      <c r="B58" s="48">
        <v>48</v>
      </c>
      <c r="C58" s="48">
        <v>39</v>
      </c>
      <c r="D58" s="48">
        <v>27</v>
      </c>
      <c r="E58" s="49">
        <f t="shared" si="23"/>
        <v>114</v>
      </c>
      <c r="F58" s="4"/>
      <c r="G58" s="47" t="s">
        <v>59</v>
      </c>
      <c r="H58" s="48">
        <v>9</v>
      </c>
      <c r="I58" s="48">
        <v>9</v>
      </c>
      <c r="J58" s="48">
        <v>26</v>
      </c>
      <c r="K58" s="49">
        <f t="shared" si="24"/>
        <v>44</v>
      </c>
      <c r="M58" s="47" t="s">
        <v>59</v>
      </c>
      <c r="N58" s="48">
        <v>21</v>
      </c>
      <c r="O58" s="48">
        <v>24</v>
      </c>
      <c r="P58" s="48">
        <v>21</v>
      </c>
      <c r="Q58" s="49">
        <f t="shared" si="25"/>
        <v>66</v>
      </c>
      <c r="S58" s="47" t="s">
        <v>59</v>
      </c>
      <c r="T58" s="48">
        <v>39</v>
      </c>
      <c r="U58" s="48">
        <v>25</v>
      </c>
      <c r="V58" s="48">
        <v>30</v>
      </c>
      <c r="W58" s="49">
        <f t="shared" si="26"/>
        <v>94</v>
      </c>
    </row>
    <row r="59" spans="1:23" ht="15.75" customHeight="1" x14ac:dyDescent="0.2">
      <c r="A59" s="47" t="s">
        <v>60</v>
      </c>
      <c r="B59" s="48">
        <v>73</v>
      </c>
      <c r="C59" s="48">
        <v>70</v>
      </c>
      <c r="D59" s="48">
        <v>50</v>
      </c>
      <c r="E59" s="49">
        <f t="shared" si="23"/>
        <v>193</v>
      </c>
      <c r="F59" s="4"/>
      <c r="G59" s="47" t="s">
        <v>60</v>
      </c>
      <c r="H59" s="48">
        <v>13</v>
      </c>
      <c r="I59" s="48">
        <v>8</v>
      </c>
      <c r="J59" s="48">
        <v>19</v>
      </c>
      <c r="K59" s="49">
        <f t="shared" si="24"/>
        <v>40</v>
      </c>
      <c r="M59" s="47" t="s">
        <v>60</v>
      </c>
      <c r="N59" s="48">
        <v>8</v>
      </c>
      <c r="O59" s="48">
        <v>20</v>
      </c>
      <c r="P59" s="48">
        <v>16</v>
      </c>
      <c r="Q59" s="49">
        <f t="shared" si="25"/>
        <v>44</v>
      </c>
      <c r="S59" s="47" t="s">
        <v>60</v>
      </c>
      <c r="T59" s="48">
        <v>24</v>
      </c>
      <c r="U59" s="48">
        <v>27</v>
      </c>
      <c r="V59" s="48">
        <v>23</v>
      </c>
      <c r="W59" s="49">
        <f t="shared" si="26"/>
        <v>74</v>
      </c>
    </row>
    <row r="60" spans="1:23" ht="15.75" customHeight="1" x14ac:dyDescent="0.2">
      <c r="A60" s="47" t="s">
        <v>61</v>
      </c>
      <c r="B60" s="48">
        <v>0</v>
      </c>
      <c r="C60" s="48">
        <v>0</v>
      </c>
      <c r="D60" s="48">
        <v>16</v>
      </c>
      <c r="E60" s="49">
        <f t="shared" si="23"/>
        <v>16</v>
      </c>
      <c r="F60" s="4"/>
      <c r="G60" s="47" t="s">
        <v>61</v>
      </c>
      <c r="H60" s="48">
        <v>17</v>
      </c>
      <c r="I60" s="48">
        <v>15</v>
      </c>
      <c r="J60" s="48">
        <v>24</v>
      </c>
      <c r="K60" s="49">
        <f t="shared" si="24"/>
        <v>56</v>
      </c>
      <c r="M60" s="47" t="s">
        <v>61</v>
      </c>
      <c r="N60" s="48">
        <v>24</v>
      </c>
      <c r="O60" s="48">
        <v>24</v>
      </c>
      <c r="P60" s="48">
        <v>40</v>
      </c>
      <c r="Q60" s="49">
        <f t="shared" si="25"/>
        <v>88</v>
      </c>
      <c r="S60" s="47" t="s">
        <v>61</v>
      </c>
      <c r="T60" s="48">
        <v>54</v>
      </c>
      <c r="U60" s="48">
        <v>32</v>
      </c>
      <c r="V60" s="48">
        <v>26</v>
      </c>
      <c r="W60" s="49">
        <f t="shared" si="26"/>
        <v>112</v>
      </c>
    </row>
    <row r="61" spans="1:23" ht="18.75" customHeight="1" thickBot="1" x14ac:dyDescent="0.3">
      <c r="A61" s="50" t="s">
        <v>48</v>
      </c>
      <c r="B61" s="24">
        <f t="shared" ref="B61:D61" si="27">SUM(B56:B60)</f>
        <v>333</v>
      </c>
      <c r="C61" s="24">
        <f t="shared" si="27"/>
        <v>417</v>
      </c>
      <c r="D61" s="24">
        <f t="shared" si="27"/>
        <v>209</v>
      </c>
      <c r="E61" s="49">
        <f t="shared" si="23"/>
        <v>959</v>
      </c>
      <c r="F61" s="4"/>
      <c r="G61" s="50" t="s">
        <v>48</v>
      </c>
      <c r="H61" s="24">
        <f t="shared" ref="H61:J61" si="28">SUM(H56:H60)</f>
        <v>52</v>
      </c>
      <c r="I61" s="24">
        <f t="shared" si="28"/>
        <v>52</v>
      </c>
      <c r="J61" s="24">
        <f t="shared" si="28"/>
        <v>89</v>
      </c>
      <c r="K61" s="49">
        <f t="shared" si="24"/>
        <v>193</v>
      </c>
      <c r="L61" s="6"/>
      <c r="M61" s="50" t="s">
        <v>48</v>
      </c>
      <c r="N61" s="24">
        <v>113</v>
      </c>
      <c r="O61" s="24">
        <v>136</v>
      </c>
      <c r="P61" s="24">
        <v>138</v>
      </c>
      <c r="Q61" s="49">
        <f t="shared" si="25"/>
        <v>387</v>
      </c>
      <c r="S61" s="50" t="s">
        <v>48</v>
      </c>
      <c r="T61" s="24">
        <v>192</v>
      </c>
      <c r="U61" s="24">
        <v>147</v>
      </c>
      <c r="V61" s="24">
        <v>136</v>
      </c>
      <c r="W61" s="49">
        <f t="shared" si="26"/>
        <v>475</v>
      </c>
    </row>
    <row r="62" spans="1:23" ht="15.7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23" ht="15.75" customHeight="1" x14ac:dyDescent="0.2">
      <c r="A63" s="51" t="s">
        <v>62</v>
      </c>
      <c r="B63" s="4"/>
      <c r="C63" s="4"/>
      <c r="D63" s="4"/>
      <c r="E63" s="4"/>
      <c r="F63" s="4"/>
      <c r="G63" s="51" t="s">
        <v>62</v>
      </c>
      <c r="H63" s="4"/>
      <c r="I63" s="4"/>
      <c r="J63" s="4"/>
      <c r="K63" s="4"/>
      <c r="L63" s="4"/>
      <c r="M63" s="51" t="s">
        <v>62</v>
      </c>
      <c r="N63" s="4"/>
      <c r="O63" s="4"/>
      <c r="P63" s="4"/>
      <c r="Q63" s="4"/>
      <c r="S63" s="51" t="s">
        <v>62</v>
      </c>
      <c r="T63" s="4"/>
      <c r="U63" s="4"/>
      <c r="V63" s="4"/>
      <c r="W63" s="4"/>
    </row>
    <row r="64" spans="1:23" ht="15.75" customHeight="1" x14ac:dyDescent="0.2">
      <c r="B64" s="4"/>
      <c r="C64" s="4"/>
      <c r="D64" s="4"/>
      <c r="E64" s="4"/>
      <c r="F64" s="4"/>
      <c r="G64" s="149" t="s">
        <v>63</v>
      </c>
      <c r="H64" s="150"/>
      <c r="I64" s="150"/>
      <c r="J64" s="150"/>
      <c r="K64" s="150"/>
      <c r="L64" s="4"/>
      <c r="M64" s="149" t="s">
        <v>64</v>
      </c>
      <c r="N64" s="150"/>
      <c r="O64" s="150"/>
      <c r="P64" s="150"/>
      <c r="Q64" s="150"/>
      <c r="S64" s="149" t="s">
        <v>64</v>
      </c>
      <c r="T64" s="150"/>
      <c r="U64" s="150"/>
      <c r="V64" s="150"/>
      <c r="W64" s="150"/>
    </row>
    <row r="65" spans="2:23" ht="15.75" customHeight="1" x14ac:dyDescent="0.2">
      <c r="B65" s="4"/>
      <c r="C65" s="4"/>
      <c r="D65" s="4"/>
      <c r="E65" s="4"/>
      <c r="F65" s="4"/>
      <c r="G65" s="150"/>
      <c r="H65" s="150"/>
      <c r="I65" s="150"/>
      <c r="J65" s="150"/>
      <c r="K65" s="150"/>
      <c r="L65" s="4"/>
      <c r="M65" s="150"/>
      <c r="N65" s="150"/>
      <c r="O65" s="150"/>
      <c r="P65" s="150"/>
      <c r="Q65" s="150"/>
      <c r="S65" s="150"/>
      <c r="T65" s="150"/>
      <c r="U65" s="150"/>
      <c r="V65" s="150"/>
      <c r="W65" s="150"/>
    </row>
    <row r="66" spans="2:23" ht="15.75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23" ht="15.7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23" ht="15.7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23" ht="15.75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23" ht="15.7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23" ht="15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23" ht="15.7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23" ht="15.7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23" ht="15.7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23" ht="15.7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23" ht="15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23" ht="15.7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23" ht="15.7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23" ht="15.7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23" ht="15.7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15.75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5.75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ht="15.7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5.7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5.75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ht="15.7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ht="15.7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ht="15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ht="15.7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ht="15.75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ht="15.7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ht="15.7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ht="15.7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ht="15.7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ht="15.7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ht="15.7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ht="15.7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ht="15.7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ht="15.7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ht="15.7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ht="15.7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ht="15.7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ht="15.7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ht="15.7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ht="15.7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ht="15.7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ht="15.7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ht="15.7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ht="15.7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ht="15.7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ht="15.7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ht="15.7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ht="15.7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ht="15.7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ht="15.7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ht="15.7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ht="15.7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ht="15.7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ht="15.7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ht="15.7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ht="15.7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ht="15.75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ht="15.7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ht="15.75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ht="15.75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ht="15.75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ht="15.75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ht="15.75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ht="15.75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ht="15.75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ht="15.75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ht="15.75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ht="15.75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ht="15.75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ht="15.75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ht="15.75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ht="15.75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ht="15.7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ht="15.75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ht="15.75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ht="15.75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ht="15.7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ht="15.75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ht="15.75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ht="15.75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ht="15.75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ht="15.75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ht="15.75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ht="15.75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ht="15.75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ht="15.75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ht="15.75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ht="15.75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ht="15.75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ht="15.75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ht="15.75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ht="15.75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ht="15.75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ht="15.75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ht="15.75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75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75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75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75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75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75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75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7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75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7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75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75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75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75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75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75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75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75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75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75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75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7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7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75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75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75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75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75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75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75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75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75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75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75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75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75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75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75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75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75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75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75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75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75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75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75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75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75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75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75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75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75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75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75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75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75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75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75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75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75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75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75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75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75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75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75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75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75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5.75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ht="15.75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ht="15.75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ht="15.75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ht="15.75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ht="15.75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ht="15.75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ht="15.75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ht="15.75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ht="15.75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ht="15.75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ht="15.75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ht="15.75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ht="15.75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ht="15.75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ht="15.75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ht="15.75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ht="15.75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ht="15.75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ht="15.75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ht="15.75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ht="15.75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ht="15.75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ht="15.75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ht="15.75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ht="15.75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ht="15.75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ht="15.75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ht="15.75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ht="15.75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ht="15.75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ht="15.75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ht="15.75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ht="15.75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ht="15.75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ht="15.75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ht="15.75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ht="15.75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ht="15.75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ht="15.75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ht="15.75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ht="15.75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ht="15.75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ht="15.75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ht="15.75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ht="15.75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ht="15.75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ht="15.75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ht="15.75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ht="15.75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ht="15.75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ht="15.75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ht="15.75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ht="15.75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ht="15.75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ht="15.75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ht="15.75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ht="15.75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ht="15.75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ht="15.75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ht="15.75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ht="15.75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ht="15.75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ht="15.75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ht="15.75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ht="15.75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ht="15.75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ht="15.75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ht="15.75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ht="15.75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ht="15.75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ht="15.75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ht="15.75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ht="15.75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ht="15.7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ht="15.75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ht="15.75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ht="15.75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ht="15.75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ht="15.75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ht="15.75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ht="15.75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ht="15.75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ht="15.75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ht="15.75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ht="15.75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ht="15.75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ht="15.75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ht="15.75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ht="15.75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ht="15.75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ht="15.75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ht="15.75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ht="15.75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ht="15.75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ht="15.75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ht="15.75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ht="15.75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ht="15.75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ht="15.75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ht="15.75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ht="15.75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ht="15.75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ht="15.75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ht="15.75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ht="15.75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ht="15.75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ht="15.75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ht="15.75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ht="15.75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ht="15.75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ht="15.75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ht="15.75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ht="15.75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ht="15.75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ht="15.75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ht="15.75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ht="15.75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ht="15.75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ht="15.75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ht="15.75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ht="15.75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ht="15.75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ht="15.75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ht="15.75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ht="15.75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ht="15.75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ht="15.75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ht="15.75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ht="15.75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ht="15.75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ht="15.75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ht="15.75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ht="15.75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ht="15.75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ht="15.75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ht="15.75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ht="15.75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ht="15.75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ht="15.75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ht="15.75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ht="15.75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ht="15.75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ht="15.75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ht="15.75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ht="15.75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ht="15.75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ht="15.75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ht="15.75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ht="15.75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ht="15.75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ht="15.75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ht="15.75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ht="15.75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ht="15.75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ht="15.75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ht="15.75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ht="15.75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ht="15.75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ht="15.75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ht="15.75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ht="15.75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ht="15.75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ht="15.75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ht="15.75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ht="15.75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ht="15.75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ht="15.75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ht="15.75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ht="15.75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ht="15.75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ht="15.75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ht="15.75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ht="15.75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ht="15.75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ht="15.75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ht="15.75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ht="15.75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ht="15.75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ht="15.75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ht="15.75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ht="15.75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ht="15.75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ht="15.75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ht="15.75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ht="15.75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ht="15.75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ht="15.75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ht="15.75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ht="15.75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ht="15.75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ht="15.75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ht="15.75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ht="15.75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ht="15.75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ht="15.75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ht="15.75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ht="15.75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ht="15.75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ht="15.75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ht="15.75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ht="15.75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ht="15.75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ht="15.75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ht="15.7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ht="15.7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ht="15.7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ht="15.7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ht="15.7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ht="15.7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ht="15.7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ht="15.7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ht="15.7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ht="15.7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ht="15.7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ht="15.7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ht="15.7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ht="15.7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ht="15.7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ht="15.7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ht="15.7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ht="15.7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ht="15.7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ht="15.7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ht="15.7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ht="15.7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ht="15.7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ht="15.7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ht="15.7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ht="15.7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ht="15.7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ht="15.7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ht="15.7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ht="15.7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ht="15.7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ht="15.7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ht="15.7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ht="15.7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ht="15.7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ht="15.7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ht="15.7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ht="15.7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ht="15.7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ht="15.7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ht="15.7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ht="15.7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ht="15.7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ht="15.7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ht="15.7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ht="15.7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ht="15.7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ht="15.7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ht="15.7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ht="15.7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ht="15.7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ht="15.7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ht="15.7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ht="15.7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ht="15.7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ht="15.7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ht="15.7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ht="15.7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ht="15.7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ht="15.7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ht="15.7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ht="15.7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ht="15.7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ht="15.7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ht="15.7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ht="15.7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ht="15.7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ht="15.7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ht="15.7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ht="15.7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ht="15.7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ht="15.7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ht="15.7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ht="15.7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ht="15.7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ht="15.7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ht="15.7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ht="15.7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ht="15.7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ht="15.7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ht="15.7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ht="15.7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ht="15.7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ht="15.7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ht="15.7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ht="15.7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ht="15.7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ht="15.7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ht="15.7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ht="15.7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ht="15.7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ht="15.7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ht="15.7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ht="15.7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ht="15.7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ht="15.7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ht="15.7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ht="15.7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ht="15.7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ht="15.7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ht="15.7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ht="15.7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ht="15.7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ht="15.7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ht="15.7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ht="15.7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ht="15.7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ht="15.7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ht="15.7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ht="15.7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ht="15.7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ht="15.7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ht="15.7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ht="15.7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ht="15.7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ht="15.7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ht="15.7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ht="15.7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ht="15.7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ht="15.7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ht="15.7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ht="15.7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ht="15.7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ht="15.7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ht="15.7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ht="15.7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ht="15.7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ht="15.7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ht="15.7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ht="15.7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ht="15.7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ht="15.7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ht="15.7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ht="15.7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ht="15.7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ht="15.7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ht="15.7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ht="15.7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ht="15.7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ht="15.7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ht="15.7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ht="15.7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ht="15.7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ht="15.7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ht="15.7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ht="15.7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ht="15.7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ht="15.7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ht="15.7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ht="15.7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ht="15.7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ht="15.7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ht="15.7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ht="15.7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ht="15.7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ht="15.7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ht="15.7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ht="15.7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ht="15.7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ht="15.7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ht="15.7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ht="15.7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ht="15.7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ht="15.7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ht="15.7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ht="15.7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ht="15.7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ht="15.7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ht="15.7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ht="15.7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ht="15.7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ht="15.7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ht="15.7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ht="15.7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ht="15.7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ht="15.7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ht="15.7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ht="15.7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ht="15.7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ht="15.7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ht="15.7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ht="15.7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ht="15.7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ht="15.7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ht="15.7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ht="15.7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ht="15.7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ht="15.7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ht="15.7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ht="15.7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ht="15.7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ht="15.7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ht="15.7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ht="15.7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ht="15.7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ht="15.7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ht="15.7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ht="15.7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ht="15.7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ht="15.7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ht="15.7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ht="15.7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ht="15.7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ht="15.7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ht="15.7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ht="15.7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ht="15.7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ht="15.7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ht="15.7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ht="15.7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ht="15.7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ht="15.7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ht="15.7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ht="15.7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ht="15.7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ht="15.7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ht="15.7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ht="15.7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ht="15.7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ht="15.7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ht="15.7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ht="15.7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ht="15.7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ht="15.7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ht="15.7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ht="15.7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ht="15.7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ht="15.7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ht="15.7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ht="15.7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ht="15.7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ht="15.7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ht="15.7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ht="15.7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ht="15.7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ht="15.7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ht="15.7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ht="15.7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ht="15.7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ht="15.7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ht="15.7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ht="15.7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ht="15.7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ht="15.7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ht="15.7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ht="15.7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ht="15.7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ht="15.7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ht="15.7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ht="15.7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ht="15.7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ht="15.7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ht="15.7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ht="15.7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ht="15.7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ht="15.7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ht="15.7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ht="15.7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ht="15.7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ht="15.7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ht="15.7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ht="15.7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ht="15.7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ht="15.7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ht="15.7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ht="15.7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ht="15.7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ht="15.7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ht="15.7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ht="15.7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ht="15.7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ht="15.7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ht="15.7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ht="15.7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ht="15.7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ht="15.7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ht="15.7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ht="15.7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ht="15.7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ht="15.7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ht="15.7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ht="15.7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ht="15.7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ht="15.7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ht="15.7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ht="15.7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ht="15.7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ht="15.7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ht="15.7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ht="15.7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ht="15.7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ht="15.7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ht="15.7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ht="15.7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ht="15.7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ht="15.7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ht="15.7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ht="15.7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ht="15.7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ht="15.7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ht="15.7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ht="15.7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ht="15.7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ht="15.7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ht="15.7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ht="15.7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ht="15.7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ht="15.7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ht="15.7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ht="15.7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ht="15.7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ht="15.7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ht="15.7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ht="15.7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ht="15.7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ht="15.7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ht="15.7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ht="15.7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ht="15.7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ht="15.7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ht="15.7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ht="15.7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ht="15.7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ht="15.7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ht="15.7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ht="15.7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ht="15.7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ht="15.7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ht="15.7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ht="15.7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ht="15.7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ht="15.7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ht="15.7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ht="15.7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ht="15.7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ht="15.7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ht="15.7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ht="15.7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ht="15.7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ht="15.7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ht="15.7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ht="15.7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ht="15.7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ht="15.7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ht="15.7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ht="15.7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ht="15.7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ht="15.7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ht="15.7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ht="15.7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ht="15.7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ht="15.7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ht="15.7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ht="15.7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ht="15.7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ht="15.7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ht="15.7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ht="15.7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ht="15.7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ht="15.7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ht="15.7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ht="15.7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ht="15.7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ht="15.7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ht="15.7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ht="15.7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ht="15.7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ht="15.7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ht="15.7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ht="15.7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ht="15.7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ht="15.7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ht="15.7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ht="15.7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ht="15.7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ht="15.7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ht="15.7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ht="15.7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ht="15.7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ht="15.75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ht="15.75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ht="15.75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ht="15.75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ht="15.75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ht="15.75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ht="15.75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ht="15.75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ht="15.75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ht="15.75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ht="15.75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ht="15.75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ht="15.75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ht="15.75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ht="15.75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ht="15.75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ht="15.75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ht="15.75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ht="15.75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ht="15.75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ht="15.75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ht="15.75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ht="15.75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ht="15.75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ht="15.75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ht="15.75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ht="15.75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ht="15.75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ht="15.75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ht="15.75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ht="15.75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ht="15.75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ht="15.75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ht="15.75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ht="15.75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ht="15.75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ht="15.75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ht="15.75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ht="15.75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ht="15.75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ht="15.75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ht="15.75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ht="15.75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ht="15.75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ht="15.75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ht="15.75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ht="15.75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ht="15.75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ht="15.75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ht="15.75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ht="15.75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ht="15.75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ht="15.75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ht="15.75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ht="15.75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ht="15.75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ht="15.75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ht="15.75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ht="15.75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ht="15.75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ht="15.75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ht="15.75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ht="15.75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ht="15.75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ht="15.75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ht="15.75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ht="15.75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ht="15.75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ht="15.75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ht="15.75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ht="15.75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ht="15.75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ht="15.75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ht="15.75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ht="15.75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ht="15.75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ht="15.75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ht="15.75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ht="15.75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ht="15.75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ht="15.75" customHeight="1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ht="15.75" customHeight="1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ht="15.75" customHeight="1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ht="15.75" customHeight="1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ht="15.75" customHeight="1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ht="15.75" customHeight="1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ht="15.75" customHeight="1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ht="15.75" customHeight="1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ht="15.75" customHeight="1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ht="15.75" customHeight="1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ht="15.75" customHeight="1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ht="15.75" customHeight="1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ht="15.75" customHeight="1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ht="15.75" customHeight="1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ht="15.75" customHeight="1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ht="15.75" customHeight="1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ht="15.75" customHeight="1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ht="15.75" customHeight="1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ht="15.75" customHeight="1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ht="15.75" customHeight="1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ht="15.75" customHeight="1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ht="15.75" customHeight="1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ht="15.75" customHeight="1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ht="15.75" customHeight="1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ht="15.75" customHeight="1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2:14" ht="15.75" customHeight="1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2:14" ht="15.75" customHeight="1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2:14" ht="15.75" customHeight="1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2:14" ht="15.75" customHeight="1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2:14" ht="15.75" customHeight="1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2:14" ht="15.75" customHeight="1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2:14" ht="15.75" customHeight="1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2:14" ht="15.75" customHeight="1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2:14" ht="15.75" customHeight="1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2:14" ht="15.75" customHeight="1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2:14" ht="15.75" customHeight="1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2:14" ht="15.75" customHeight="1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2:14" ht="15.75" customHeight="1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2:14" ht="15.75" customHeight="1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2:14" ht="15.75" customHeight="1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2:14" ht="15.75" customHeight="1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2:14" ht="15.75" customHeight="1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2:14" ht="15.75" customHeight="1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2:14" ht="15.75" customHeight="1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2:14" ht="15.75" customHeight="1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2:14" ht="15.75" customHeight="1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2:14" ht="15.75" customHeight="1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2:14" ht="15.75" customHeight="1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2:14" ht="15.75" customHeight="1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2:14" ht="15.75" customHeight="1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2:14" ht="15.75" customHeight="1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2:14" ht="15.75" customHeight="1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2:14" ht="15.75" customHeight="1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2:14" ht="15.75" customHeight="1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2:14" ht="15.75" customHeight="1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2:14" ht="15.75" customHeight="1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2:14" ht="15.75" customHeight="1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2:14" ht="15.75" customHeight="1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2:14" ht="15.75" customHeight="1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2:14" ht="15.75" customHeight="1" x14ac:dyDescent="0.2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2:14" ht="15.75" customHeight="1" x14ac:dyDescent="0.2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2:14" ht="15.75" customHeight="1" x14ac:dyDescent="0.2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2:14" ht="15.75" customHeight="1" x14ac:dyDescent="0.2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2:14" ht="15.75" customHeight="1" x14ac:dyDescent="0.2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2:14" ht="15.75" customHeight="1" x14ac:dyDescent="0.2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2:14" ht="15.75" customHeight="1" x14ac:dyDescent="0.2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2:14" ht="15.75" customHeight="1" x14ac:dyDescent="0.2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2:14" ht="15.75" customHeight="1" x14ac:dyDescent="0.2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2:14" ht="15.75" customHeight="1" x14ac:dyDescent="0.2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2:14" ht="15.75" customHeight="1" x14ac:dyDescent="0.2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2:14" ht="15.75" customHeight="1" x14ac:dyDescent="0.2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2:14" ht="15.75" customHeight="1" x14ac:dyDescent="0.2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2:14" ht="15.75" customHeight="1" x14ac:dyDescent="0.2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2:14" ht="15.75" customHeight="1" x14ac:dyDescent="0.2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2:14" ht="15.75" customHeight="1" x14ac:dyDescent="0.2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2:14" ht="15.75" customHeight="1" x14ac:dyDescent="0.2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2:14" ht="15.75" customHeight="1" x14ac:dyDescent="0.2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2:14" ht="15.75" customHeight="1" x14ac:dyDescent="0.2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2:14" ht="15.75" customHeight="1" x14ac:dyDescent="0.2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2:14" ht="15.75" customHeight="1" x14ac:dyDescent="0.2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2:14" ht="15.75" customHeight="1" x14ac:dyDescent="0.2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2:14" ht="15.75" customHeight="1" x14ac:dyDescent="0.2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2:14" ht="15.75" customHeight="1" x14ac:dyDescent="0.2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2:14" ht="15.75" customHeight="1" x14ac:dyDescent="0.2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2:14" ht="15.75" customHeight="1" x14ac:dyDescent="0.2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2:14" ht="15.75" customHeight="1" x14ac:dyDescent="0.2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2:14" ht="15.75" customHeight="1" x14ac:dyDescent="0.2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2:14" ht="15.75" customHeight="1" x14ac:dyDescent="0.2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2:14" ht="15.75" customHeight="1" x14ac:dyDescent="0.2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2:14" ht="15.75" customHeight="1" x14ac:dyDescent="0.2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2:14" ht="15.75" customHeight="1" x14ac:dyDescent="0.2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2:14" ht="15.75" customHeight="1" x14ac:dyDescent="0.2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2:14" ht="15.75" customHeight="1" x14ac:dyDescent="0.2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2:14" ht="15.75" customHeight="1" x14ac:dyDescent="0.2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2:14" ht="15.75" customHeight="1" x14ac:dyDescent="0.2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2:14" ht="15.75" customHeight="1" x14ac:dyDescent="0.2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2:14" ht="15.75" customHeight="1" x14ac:dyDescent="0.2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2:14" ht="15.75" customHeight="1" x14ac:dyDescent="0.2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sheetProtection algorithmName="SHA-512" hashValue="QA13AJoxHesd9eyF+AsEEnBi3trsOHwPqmcg81+Af26261JARO8vnLP0zTzDvNefjwAhZE4+iC8XbQKsh9+tqA==" saltValue="+4FOnNCBsWnUbiA0vBkF6g==" spinCount="100000" sheet="1" objects="1" scenarios="1"/>
  <mergeCells count="8">
    <mergeCell ref="S8:W9"/>
    <mergeCell ref="G64:K65"/>
    <mergeCell ref="M64:Q65"/>
    <mergeCell ref="A2:N2"/>
    <mergeCell ref="A8:E9"/>
    <mergeCell ref="G8:K9"/>
    <mergeCell ref="M8:Q9"/>
    <mergeCell ref="S64:W65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00"/>
  <sheetViews>
    <sheetView view="pageLayout" topLeftCell="K1" zoomScaleNormal="100" workbookViewId="0">
      <selection activeCell="S57" sqref="S57:W59"/>
    </sheetView>
  </sheetViews>
  <sheetFormatPr baseColWidth="10" defaultColWidth="12.625" defaultRowHeight="15" customHeight="1" x14ac:dyDescent="0.2"/>
  <cols>
    <col min="1" max="1" width="31.125" customWidth="1"/>
    <col min="2" max="5" width="9.375" customWidth="1"/>
    <col min="6" max="6" width="10" customWidth="1"/>
    <col min="7" max="7" width="25.125" customWidth="1"/>
    <col min="8" max="8" width="10.5" customWidth="1"/>
    <col min="9" max="10" width="9.375" customWidth="1"/>
    <col min="11" max="11" width="12.75" customWidth="1"/>
    <col min="12" max="12" width="9.375" customWidth="1"/>
    <col min="13" max="13" width="24.625" customWidth="1"/>
    <col min="14" max="16" width="9.375" customWidth="1"/>
    <col min="17" max="17" width="14.75" customWidth="1"/>
    <col min="18" max="18" width="9.375" customWidth="1"/>
    <col min="19" max="19" width="19.375" customWidth="1"/>
    <col min="20" max="22" width="9.375" customWidth="1"/>
    <col min="23" max="23" width="18.25" customWidth="1"/>
    <col min="24" max="26" width="9.375" customWidth="1"/>
  </cols>
  <sheetData>
    <row r="1" spans="1:23" x14ac:dyDescent="0.25">
      <c r="A1" s="1"/>
    </row>
    <row r="2" spans="1:23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3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3" x14ac:dyDescent="0.25">
      <c r="A4" s="1"/>
    </row>
    <row r="5" spans="1:23" x14ac:dyDescent="0.25">
      <c r="A5" s="1"/>
    </row>
    <row r="6" spans="1:23" x14ac:dyDescent="0.25">
      <c r="A6" s="1"/>
    </row>
    <row r="7" spans="1:23" x14ac:dyDescent="0.2">
      <c r="A7" s="52"/>
    </row>
    <row r="8" spans="1:23" ht="15" customHeight="1" x14ac:dyDescent="0.25">
      <c r="A8" s="159" t="s">
        <v>65</v>
      </c>
      <c r="B8" s="160"/>
      <c r="C8" s="160"/>
      <c r="D8" s="160"/>
      <c r="E8" s="161"/>
      <c r="F8" s="53"/>
      <c r="G8" s="159" t="s">
        <v>66</v>
      </c>
      <c r="H8" s="160"/>
      <c r="I8" s="160"/>
      <c r="J8" s="160"/>
      <c r="K8" s="161"/>
      <c r="L8" s="6"/>
      <c r="M8" s="159" t="s">
        <v>67</v>
      </c>
      <c r="N8" s="160"/>
      <c r="O8" s="160"/>
      <c r="P8" s="160"/>
      <c r="Q8" s="161"/>
      <c r="R8" s="6"/>
      <c r="S8" s="159" t="s">
        <v>68</v>
      </c>
      <c r="T8" s="160"/>
      <c r="U8" s="160"/>
      <c r="V8" s="160"/>
      <c r="W8" s="161"/>
    </row>
    <row r="9" spans="1:23" ht="34.5" customHeight="1" x14ac:dyDescent="0.25">
      <c r="A9" s="162"/>
      <c r="B9" s="163"/>
      <c r="C9" s="163"/>
      <c r="D9" s="163"/>
      <c r="E9" s="164"/>
      <c r="F9" s="53"/>
      <c r="G9" s="162"/>
      <c r="H9" s="163"/>
      <c r="I9" s="163"/>
      <c r="J9" s="163"/>
      <c r="K9" s="164"/>
      <c r="L9" s="6"/>
      <c r="M9" s="162"/>
      <c r="N9" s="163"/>
      <c r="O9" s="163"/>
      <c r="P9" s="163"/>
      <c r="Q9" s="164"/>
      <c r="R9" s="6"/>
      <c r="S9" s="162"/>
      <c r="T9" s="163"/>
      <c r="U9" s="163"/>
      <c r="V9" s="163"/>
      <c r="W9" s="164"/>
    </row>
    <row r="10" spans="1:23" ht="18" x14ac:dyDescent="0.25">
      <c r="A10" s="54"/>
      <c r="B10" s="55"/>
      <c r="C10" s="55"/>
      <c r="D10" s="55"/>
      <c r="E10" s="55"/>
      <c r="F10" s="55"/>
      <c r="G10" s="7"/>
      <c r="H10" s="5"/>
      <c r="I10" s="5"/>
      <c r="J10" s="5"/>
      <c r="K10" s="8"/>
      <c r="L10" s="8"/>
      <c r="M10" s="7"/>
      <c r="N10" s="5"/>
      <c r="O10" s="5"/>
      <c r="P10" s="5"/>
      <c r="Q10" s="8"/>
      <c r="R10" s="6"/>
      <c r="S10" s="7"/>
      <c r="T10" s="5"/>
      <c r="U10" s="5"/>
      <c r="V10" s="5"/>
      <c r="W10" s="8"/>
    </row>
    <row r="11" spans="1:23" ht="23.25" customHeight="1" x14ac:dyDescent="0.25">
      <c r="A11" s="156" t="s">
        <v>5</v>
      </c>
      <c r="B11" s="157" t="s">
        <v>6</v>
      </c>
      <c r="C11" s="157" t="s">
        <v>7</v>
      </c>
      <c r="D11" s="157" t="s">
        <v>8</v>
      </c>
      <c r="E11" s="158" t="s">
        <v>9</v>
      </c>
      <c r="G11" s="156" t="s">
        <v>5</v>
      </c>
      <c r="H11" s="157" t="s">
        <v>10</v>
      </c>
      <c r="I11" s="157" t="s">
        <v>11</v>
      </c>
      <c r="J11" s="157" t="s">
        <v>12</v>
      </c>
      <c r="K11" s="158" t="s">
        <v>9</v>
      </c>
      <c r="L11" s="6"/>
      <c r="M11" s="156" t="s">
        <v>5</v>
      </c>
      <c r="N11" s="157" t="s">
        <v>13</v>
      </c>
      <c r="O11" s="157" t="s">
        <v>14</v>
      </c>
      <c r="P11" s="157" t="s">
        <v>15</v>
      </c>
      <c r="Q11" s="158" t="s">
        <v>9</v>
      </c>
      <c r="R11" s="6"/>
      <c r="S11" s="156" t="s">
        <v>5</v>
      </c>
      <c r="T11" s="157" t="s">
        <v>16</v>
      </c>
      <c r="U11" s="157" t="s">
        <v>17</v>
      </c>
      <c r="V11" s="157" t="s">
        <v>18</v>
      </c>
      <c r="W11" s="158" t="s">
        <v>9</v>
      </c>
    </row>
    <row r="12" spans="1:23" ht="14.25" x14ac:dyDescent="0.2">
      <c r="A12" s="56" t="s">
        <v>19</v>
      </c>
      <c r="B12" s="57">
        <v>10</v>
      </c>
      <c r="C12" s="57">
        <v>25</v>
      </c>
      <c r="D12" s="57">
        <v>18</v>
      </c>
      <c r="E12" s="58">
        <f t="shared" ref="E12:E36" si="0">SUM(B12:D12)</f>
        <v>53</v>
      </c>
      <c r="G12" s="17" t="s">
        <v>19</v>
      </c>
      <c r="H12" s="59">
        <v>0</v>
      </c>
      <c r="I12" s="59">
        <v>0</v>
      </c>
      <c r="J12" s="59">
        <v>0</v>
      </c>
      <c r="K12" s="60">
        <f t="shared" ref="K12:K36" si="1">SUM(H12:J12)</f>
        <v>0</v>
      </c>
      <c r="M12" s="17" t="s">
        <v>19</v>
      </c>
      <c r="N12" s="135">
        <v>0</v>
      </c>
      <c r="O12" s="135">
        <v>0</v>
      </c>
      <c r="P12" s="135">
        <v>0</v>
      </c>
      <c r="Q12" s="27">
        <f t="shared" ref="Q12:Q38" si="2">SUM(N12:P12)</f>
        <v>0</v>
      </c>
      <c r="S12" s="17" t="s">
        <v>19</v>
      </c>
      <c r="T12" s="57">
        <v>0</v>
      </c>
      <c r="U12" s="57">
        <v>3</v>
      </c>
      <c r="V12" s="57">
        <v>0</v>
      </c>
      <c r="W12" s="60">
        <f t="shared" ref="W12:W38" si="3">SUM(T12:V12)</f>
        <v>3</v>
      </c>
    </row>
    <row r="13" spans="1:23" ht="14.25" x14ac:dyDescent="0.2">
      <c r="A13" s="56" t="s">
        <v>20</v>
      </c>
      <c r="B13" s="57">
        <v>133</v>
      </c>
      <c r="C13" s="57">
        <v>145</v>
      </c>
      <c r="D13" s="57">
        <v>116</v>
      </c>
      <c r="E13" s="58">
        <f t="shared" si="0"/>
        <v>394</v>
      </c>
      <c r="G13" s="17" t="s">
        <v>20</v>
      </c>
      <c r="H13" s="48">
        <v>19</v>
      </c>
      <c r="I13" s="48">
        <v>17</v>
      </c>
      <c r="J13" s="48">
        <v>19</v>
      </c>
      <c r="K13" s="60">
        <f t="shared" si="1"/>
        <v>55</v>
      </c>
      <c r="M13" s="17" t="s">
        <v>20</v>
      </c>
      <c r="N13" s="136">
        <v>20</v>
      </c>
      <c r="O13" s="136">
        <v>36</v>
      </c>
      <c r="P13" s="136">
        <v>11</v>
      </c>
      <c r="Q13" s="27">
        <f t="shared" si="2"/>
        <v>67</v>
      </c>
      <c r="S13" s="17" t="s">
        <v>20</v>
      </c>
      <c r="T13" s="57">
        <v>8</v>
      </c>
      <c r="U13" s="57">
        <v>5</v>
      </c>
      <c r="V13" s="57">
        <v>7</v>
      </c>
      <c r="W13" s="60">
        <f t="shared" si="3"/>
        <v>20</v>
      </c>
    </row>
    <row r="14" spans="1:23" ht="14.25" x14ac:dyDescent="0.2">
      <c r="A14" s="56" t="s">
        <v>21</v>
      </c>
      <c r="B14" s="57">
        <v>23</v>
      </c>
      <c r="C14" s="57">
        <v>18</v>
      </c>
      <c r="D14" s="57">
        <v>22</v>
      </c>
      <c r="E14" s="58">
        <f t="shared" si="0"/>
        <v>63</v>
      </c>
      <c r="G14" s="17" t="s">
        <v>21</v>
      </c>
      <c r="H14" s="48">
        <v>0</v>
      </c>
      <c r="I14" s="48">
        <v>0</v>
      </c>
      <c r="J14" s="48">
        <v>0</v>
      </c>
      <c r="K14" s="60">
        <f t="shared" si="1"/>
        <v>0</v>
      </c>
      <c r="M14" s="17" t="s">
        <v>21</v>
      </c>
      <c r="N14" s="136">
        <v>0</v>
      </c>
      <c r="O14" s="136">
        <v>4</v>
      </c>
      <c r="P14" s="136">
        <v>2</v>
      </c>
      <c r="Q14" s="27">
        <f t="shared" si="2"/>
        <v>6</v>
      </c>
      <c r="S14" s="17" t="s">
        <v>21</v>
      </c>
      <c r="T14" s="57">
        <v>14</v>
      </c>
      <c r="U14" s="57">
        <v>8</v>
      </c>
      <c r="V14" s="57">
        <v>2</v>
      </c>
      <c r="W14" s="60">
        <f t="shared" si="3"/>
        <v>24</v>
      </c>
    </row>
    <row r="15" spans="1:23" ht="14.25" x14ac:dyDescent="0.2">
      <c r="A15" s="56" t="s">
        <v>22</v>
      </c>
      <c r="B15" s="57">
        <v>17</v>
      </c>
      <c r="C15" s="57">
        <v>12</v>
      </c>
      <c r="D15" s="57">
        <v>10</v>
      </c>
      <c r="E15" s="58">
        <f t="shared" si="0"/>
        <v>39</v>
      </c>
      <c r="G15" s="17" t="s">
        <v>22</v>
      </c>
      <c r="H15" s="48">
        <v>0</v>
      </c>
      <c r="I15" s="48">
        <v>0</v>
      </c>
      <c r="J15" s="48">
        <v>0</v>
      </c>
      <c r="K15" s="60">
        <f t="shared" si="1"/>
        <v>0</v>
      </c>
      <c r="M15" s="17" t="s">
        <v>22</v>
      </c>
      <c r="N15" s="136">
        <v>0</v>
      </c>
      <c r="O15" s="136">
        <v>0</v>
      </c>
      <c r="P15" s="136">
        <v>0</v>
      </c>
      <c r="Q15" s="27">
        <f t="shared" si="2"/>
        <v>0</v>
      </c>
      <c r="S15" s="17" t="s">
        <v>22</v>
      </c>
      <c r="T15" s="57">
        <v>2</v>
      </c>
      <c r="U15" s="57">
        <v>1</v>
      </c>
      <c r="V15" s="57">
        <v>11</v>
      </c>
      <c r="W15" s="60">
        <f t="shared" si="3"/>
        <v>14</v>
      </c>
    </row>
    <row r="16" spans="1:23" ht="14.25" x14ac:dyDescent="0.2">
      <c r="A16" s="56" t="s">
        <v>23</v>
      </c>
      <c r="B16" s="57">
        <v>19</v>
      </c>
      <c r="C16" s="57">
        <v>30</v>
      </c>
      <c r="D16" s="57">
        <v>21</v>
      </c>
      <c r="E16" s="58">
        <f t="shared" si="0"/>
        <v>70</v>
      </c>
      <c r="G16" s="17" t="s">
        <v>23</v>
      </c>
      <c r="H16" s="48">
        <v>3</v>
      </c>
      <c r="I16" s="48">
        <v>2</v>
      </c>
      <c r="J16" s="48">
        <v>5</v>
      </c>
      <c r="K16" s="60">
        <f t="shared" si="1"/>
        <v>10</v>
      </c>
      <c r="M16" s="17" t="s">
        <v>24</v>
      </c>
      <c r="N16" s="136">
        <v>0</v>
      </c>
      <c r="O16" s="136">
        <v>6</v>
      </c>
      <c r="P16" s="136">
        <v>0</v>
      </c>
      <c r="Q16" s="27"/>
      <c r="R16" s="134"/>
      <c r="S16" s="17" t="s">
        <v>24</v>
      </c>
      <c r="T16" s="57">
        <v>16</v>
      </c>
      <c r="U16" s="57">
        <v>5</v>
      </c>
      <c r="V16" s="57">
        <v>6</v>
      </c>
      <c r="W16" s="60">
        <f t="shared" si="3"/>
        <v>27</v>
      </c>
    </row>
    <row r="17" spans="1:23" ht="14.25" x14ac:dyDescent="0.2">
      <c r="A17" s="56" t="s">
        <v>25</v>
      </c>
      <c r="B17" s="57">
        <v>18</v>
      </c>
      <c r="C17" s="57">
        <v>25</v>
      </c>
      <c r="D17" s="57">
        <v>22</v>
      </c>
      <c r="E17" s="58">
        <f t="shared" si="0"/>
        <v>65</v>
      </c>
      <c r="G17" s="17" t="s">
        <v>25</v>
      </c>
      <c r="H17" s="48">
        <v>0</v>
      </c>
      <c r="I17" s="48">
        <v>0</v>
      </c>
      <c r="J17" s="48">
        <v>0</v>
      </c>
      <c r="K17" s="60">
        <f t="shared" si="1"/>
        <v>0</v>
      </c>
      <c r="M17" s="17" t="s">
        <v>23</v>
      </c>
      <c r="N17" s="136">
        <v>2</v>
      </c>
      <c r="O17" s="136">
        <v>2</v>
      </c>
      <c r="P17" s="136">
        <v>4</v>
      </c>
      <c r="Q17" s="27">
        <f t="shared" si="2"/>
        <v>8</v>
      </c>
      <c r="S17" s="17" t="s">
        <v>23</v>
      </c>
      <c r="T17" s="57">
        <v>12</v>
      </c>
      <c r="U17" s="57">
        <v>1</v>
      </c>
      <c r="V17" s="57">
        <v>8</v>
      </c>
      <c r="W17" s="60">
        <f t="shared" si="3"/>
        <v>21</v>
      </c>
    </row>
    <row r="18" spans="1:23" ht="14.25" x14ac:dyDescent="0.2">
      <c r="A18" s="56" t="s">
        <v>26</v>
      </c>
      <c r="B18" s="57">
        <v>96</v>
      </c>
      <c r="C18" s="57">
        <v>128</v>
      </c>
      <c r="D18" s="57">
        <v>84</v>
      </c>
      <c r="E18" s="58">
        <f t="shared" si="0"/>
        <v>308</v>
      </c>
      <c r="G18" s="17" t="s">
        <v>26</v>
      </c>
      <c r="H18" s="48">
        <v>0</v>
      </c>
      <c r="I18" s="61">
        <v>0</v>
      </c>
      <c r="J18" s="48">
        <v>0</v>
      </c>
      <c r="K18" s="60">
        <f t="shared" si="1"/>
        <v>0</v>
      </c>
      <c r="M18" s="17" t="s">
        <v>25</v>
      </c>
      <c r="N18" s="136">
        <v>0</v>
      </c>
      <c r="O18" s="136">
        <v>0</v>
      </c>
      <c r="P18" s="136">
        <v>0</v>
      </c>
      <c r="Q18" s="27">
        <f t="shared" si="2"/>
        <v>0</v>
      </c>
      <c r="S18" s="17" t="s">
        <v>25</v>
      </c>
      <c r="T18" s="57">
        <v>5</v>
      </c>
      <c r="U18" s="57">
        <v>1</v>
      </c>
      <c r="V18" s="57">
        <v>0</v>
      </c>
      <c r="W18" s="60">
        <f t="shared" si="3"/>
        <v>6</v>
      </c>
    </row>
    <row r="19" spans="1:23" ht="14.25" x14ac:dyDescent="0.2">
      <c r="A19" s="56" t="s">
        <v>27</v>
      </c>
      <c r="B19" s="57">
        <v>197</v>
      </c>
      <c r="C19" s="57">
        <v>167</v>
      </c>
      <c r="D19" s="57">
        <v>159</v>
      </c>
      <c r="E19" s="58">
        <f t="shared" si="0"/>
        <v>523</v>
      </c>
      <c r="G19" s="17" t="s">
        <v>27</v>
      </c>
      <c r="H19" s="48">
        <v>41</v>
      </c>
      <c r="I19" s="48">
        <v>44</v>
      </c>
      <c r="J19" s="48">
        <v>62</v>
      </c>
      <c r="K19" s="60">
        <f t="shared" si="1"/>
        <v>147</v>
      </c>
      <c r="M19" s="17" t="s">
        <v>26</v>
      </c>
      <c r="N19" s="136">
        <v>0</v>
      </c>
      <c r="O19" s="136">
        <v>0</v>
      </c>
      <c r="P19" s="136">
        <v>0</v>
      </c>
      <c r="Q19" s="27">
        <f t="shared" si="2"/>
        <v>0</v>
      </c>
      <c r="S19" s="17" t="s">
        <v>26</v>
      </c>
      <c r="T19" s="57">
        <v>0</v>
      </c>
      <c r="U19" s="57">
        <v>0</v>
      </c>
      <c r="V19" s="57">
        <v>0</v>
      </c>
      <c r="W19" s="60">
        <f t="shared" si="3"/>
        <v>0</v>
      </c>
    </row>
    <row r="20" spans="1:23" ht="14.25" x14ac:dyDescent="0.2">
      <c r="A20" s="56" t="s">
        <v>28</v>
      </c>
      <c r="B20" s="57">
        <v>95</v>
      </c>
      <c r="C20" s="57">
        <v>92</v>
      </c>
      <c r="D20" s="57">
        <v>30</v>
      </c>
      <c r="E20" s="58">
        <f t="shared" si="0"/>
        <v>217</v>
      </c>
      <c r="G20" s="17" t="s">
        <v>28</v>
      </c>
      <c r="H20" s="48">
        <v>0</v>
      </c>
      <c r="I20" s="48">
        <v>0</v>
      </c>
      <c r="J20" s="48">
        <v>0</v>
      </c>
      <c r="K20" s="60">
        <f t="shared" si="1"/>
        <v>0</v>
      </c>
      <c r="M20" s="17" t="s">
        <v>27</v>
      </c>
      <c r="N20" s="136">
        <v>47</v>
      </c>
      <c r="O20" s="136">
        <v>86</v>
      </c>
      <c r="P20" s="136">
        <v>84</v>
      </c>
      <c r="Q20" s="27">
        <f t="shared" si="2"/>
        <v>217</v>
      </c>
      <c r="S20" s="17" t="s">
        <v>27</v>
      </c>
      <c r="T20" s="57">
        <v>123</v>
      </c>
      <c r="U20" s="57">
        <v>153</v>
      </c>
      <c r="V20" s="57">
        <v>69</v>
      </c>
      <c r="W20" s="60">
        <f t="shared" si="3"/>
        <v>345</v>
      </c>
    </row>
    <row r="21" spans="1:23" ht="15.75" customHeight="1" x14ac:dyDescent="0.2">
      <c r="A21" s="56" t="s">
        <v>29</v>
      </c>
      <c r="B21" s="57">
        <v>9</v>
      </c>
      <c r="C21" s="57">
        <v>13</v>
      </c>
      <c r="D21" s="57">
        <v>3</v>
      </c>
      <c r="E21" s="58">
        <f t="shared" si="0"/>
        <v>25</v>
      </c>
      <c r="G21" s="17" t="s">
        <v>29</v>
      </c>
      <c r="H21" s="48">
        <v>0</v>
      </c>
      <c r="I21" s="48">
        <v>0</v>
      </c>
      <c r="J21" s="48">
        <v>0</v>
      </c>
      <c r="K21" s="60">
        <f t="shared" si="1"/>
        <v>0</v>
      </c>
      <c r="M21" s="17" t="s">
        <v>28</v>
      </c>
      <c r="N21" s="136">
        <v>0</v>
      </c>
      <c r="O21" s="136">
        <v>0</v>
      </c>
      <c r="P21" s="136">
        <v>0</v>
      </c>
      <c r="Q21" s="27">
        <f t="shared" si="2"/>
        <v>0</v>
      </c>
      <c r="S21" s="17" t="s">
        <v>28</v>
      </c>
      <c r="T21" s="57">
        <v>0</v>
      </c>
      <c r="U21" s="57">
        <v>0</v>
      </c>
      <c r="V21" s="57">
        <v>0</v>
      </c>
      <c r="W21" s="60">
        <f t="shared" si="3"/>
        <v>0</v>
      </c>
    </row>
    <row r="22" spans="1:23" ht="15.75" customHeight="1" x14ac:dyDescent="0.2">
      <c r="A22" s="56" t="s">
        <v>30</v>
      </c>
      <c r="B22" s="57">
        <v>173</v>
      </c>
      <c r="C22" s="57">
        <v>141</v>
      </c>
      <c r="D22" s="57">
        <v>131</v>
      </c>
      <c r="E22" s="58">
        <f t="shared" si="0"/>
        <v>445</v>
      </c>
      <c r="G22" s="17" t="s">
        <v>30</v>
      </c>
      <c r="H22" s="61">
        <v>0</v>
      </c>
      <c r="I22" s="61">
        <v>1</v>
      </c>
      <c r="J22" s="48">
        <v>4</v>
      </c>
      <c r="K22" s="60">
        <f t="shared" si="1"/>
        <v>5</v>
      </c>
      <c r="M22" s="17" t="s">
        <v>29</v>
      </c>
      <c r="N22" s="136">
        <v>0</v>
      </c>
      <c r="O22" s="136">
        <v>0</v>
      </c>
      <c r="P22" s="136">
        <v>0</v>
      </c>
      <c r="Q22" s="27">
        <f t="shared" si="2"/>
        <v>0</v>
      </c>
      <c r="S22" s="17" t="s">
        <v>29</v>
      </c>
      <c r="T22" s="57">
        <v>5</v>
      </c>
      <c r="U22" s="57">
        <v>0</v>
      </c>
      <c r="V22" s="57">
        <v>3</v>
      </c>
      <c r="W22" s="60">
        <f t="shared" si="3"/>
        <v>8</v>
      </c>
    </row>
    <row r="23" spans="1:23" ht="15.75" customHeight="1" x14ac:dyDescent="0.2">
      <c r="A23" s="56" t="s">
        <v>31</v>
      </c>
      <c r="B23" s="57">
        <v>1</v>
      </c>
      <c r="C23" s="57">
        <v>0</v>
      </c>
      <c r="D23" s="57">
        <v>4</v>
      </c>
      <c r="E23" s="58">
        <f t="shared" si="0"/>
        <v>5</v>
      </c>
      <c r="G23" s="17" t="s">
        <v>31</v>
      </c>
      <c r="H23" s="61">
        <v>0</v>
      </c>
      <c r="I23" s="61">
        <v>0</v>
      </c>
      <c r="J23" s="48">
        <v>0</v>
      </c>
      <c r="K23" s="60">
        <f t="shared" si="1"/>
        <v>0</v>
      </c>
      <c r="M23" s="17" t="s">
        <v>30</v>
      </c>
      <c r="N23" s="136">
        <v>9</v>
      </c>
      <c r="O23" s="136">
        <v>6</v>
      </c>
      <c r="P23" s="136">
        <v>11</v>
      </c>
      <c r="Q23" s="27">
        <f t="shared" si="2"/>
        <v>26</v>
      </c>
      <c r="S23" s="17" t="s">
        <v>30</v>
      </c>
      <c r="T23" s="57">
        <v>53</v>
      </c>
      <c r="U23" s="57">
        <v>19</v>
      </c>
      <c r="V23" s="57">
        <v>32</v>
      </c>
      <c r="W23" s="60">
        <f t="shared" si="3"/>
        <v>104</v>
      </c>
    </row>
    <row r="24" spans="1:23" ht="15.75" customHeight="1" x14ac:dyDescent="0.2">
      <c r="A24" s="56" t="s">
        <v>32</v>
      </c>
      <c r="B24" s="57">
        <v>72</v>
      </c>
      <c r="C24" s="57">
        <v>89</v>
      </c>
      <c r="D24" s="57">
        <v>101</v>
      </c>
      <c r="E24" s="58">
        <f t="shared" si="0"/>
        <v>262</v>
      </c>
      <c r="G24" s="17" t="s">
        <v>32</v>
      </c>
      <c r="H24" s="48">
        <v>69</v>
      </c>
      <c r="I24" s="48">
        <v>36</v>
      </c>
      <c r="J24" s="48">
        <v>33</v>
      </c>
      <c r="K24" s="60">
        <f t="shared" si="1"/>
        <v>138</v>
      </c>
      <c r="M24" s="17" t="s">
        <v>31</v>
      </c>
      <c r="N24" s="136">
        <v>0</v>
      </c>
      <c r="O24" s="136">
        <v>0</v>
      </c>
      <c r="P24" s="136">
        <v>0</v>
      </c>
      <c r="Q24" s="27">
        <f t="shared" si="2"/>
        <v>0</v>
      </c>
      <c r="S24" s="17" t="s">
        <v>31</v>
      </c>
      <c r="T24" s="57">
        <v>0</v>
      </c>
      <c r="U24" s="57">
        <v>0</v>
      </c>
      <c r="V24" s="57">
        <v>0</v>
      </c>
      <c r="W24" s="60">
        <f t="shared" si="3"/>
        <v>0</v>
      </c>
    </row>
    <row r="25" spans="1:23" ht="15.75" customHeight="1" x14ac:dyDescent="0.2">
      <c r="A25" s="56" t="s">
        <v>33</v>
      </c>
      <c r="B25" s="57">
        <v>96</v>
      </c>
      <c r="C25" s="57">
        <v>186</v>
      </c>
      <c r="D25" s="57">
        <v>61</v>
      </c>
      <c r="E25" s="58">
        <f t="shared" si="0"/>
        <v>343</v>
      </c>
      <c r="G25" s="17" t="s">
        <v>33</v>
      </c>
      <c r="H25" s="48">
        <v>36</v>
      </c>
      <c r="I25" s="48">
        <v>11</v>
      </c>
      <c r="J25" s="48">
        <v>25</v>
      </c>
      <c r="K25" s="60">
        <f t="shared" si="1"/>
        <v>72</v>
      </c>
      <c r="M25" s="17" t="s">
        <v>32</v>
      </c>
      <c r="N25" s="136">
        <v>31</v>
      </c>
      <c r="O25" s="136">
        <v>50</v>
      </c>
      <c r="P25" s="136">
        <v>39</v>
      </c>
      <c r="Q25" s="27">
        <f t="shared" si="2"/>
        <v>120</v>
      </c>
      <c r="S25" s="17" t="s">
        <v>32</v>
      </c>
      <c r="T25" s="57">
        <v>52</v>
      </c>
      <c r="U25" s="57">
        <v>58</v>
      </c>
      <c r="V25" s="57">
        <v>37</v>
      </c>
      <c r="W25" s="60">
        <f t="shared" si="3"/>
        <v>147</v>
      </c>
    </row>
    <row r="26" spans="1:23" ht="15.75" customHeight="1" x14ac:dyDescent="0.2">
      <c r="A26" s="56" t="s">
        <v>34</v>
      </c>
      <c r="B26" s="57">
        <v>0</v>
      </c>
      <c r="C26" s="57">
        <v>0</v>
      </c>
      <c r="D26" s="57">
        <v>0</v>
      </c>
      <c r="E26" s="58">
        <f t="shared" si="0"/>
        <v>0</v>
      </c>
      <c r="G26" s="17" t="s">
        <v>34</v>
      </c>
      <c r="H26" s="48">
        <v>0</v>
      </c>
      <c r="I26" s="48">
        <v>0</v>
      </c>
      <c r="J26" s="48">
        <v>0</v>
      </c>
      <c r="K26" s="60">
        <f t="shared" si="1"/>
        <v>0</v>
      </c>
      <c r="M26" s="17" t="s">
        <v>33</v>
      </c>
      <c r="N26" s="136">
        <v>27</v>
      </c>
      <c r="O26" s="136">
        <v>75</v>
      </c>
      <c r="P26" s="136">
        <v>57</v>
      </c>
      <c r="Q26" s="27">
        <f t="shared" si="2"/>
        <v>159</v>
      </c>
      <c r="S26" s="17" t="s">
        <v>33</v>
      </c>
      <c r="T26" s="57">
        <v>67</v>
      </c>
      <c r="U26" s="57">
        <v>67</v>
      </c>
      <c r="V26" s="57">
        <v>65</v>
      </c>
      <c r="W26" s="60">
        <f t="shared" si="3"/>
        <v>199</v>
      </c>
    </row>
    <row r="27" spans="1:23" ht="15.75" customHeight="1" x14ac:dyDescent="0.2">
      <c r="A27" s="56" t="s">
        <v>35</v>
      </c>
      <c r="B27" s="57">
        <v>10</v>
      </c>
      <c r="C27" s="57">
        <v>10</v>
      </c>
      <c r="D27" s="57">
        <v>3</v>
      </c>
      <c r="E27" s="58">
        <f t="shared" si="0"/>
        <v>23</v>
      </c>
      <c r="G27" s="17" t="s">
        <v>35</v>
      </c>
      <c r="H27" s="48">
        <v>0</v>
      </c>
      <c r="I27" s="48">
        <v>0</v>
      </c>
      <c r="J27" s="48">
        <v>0</v>
      </c>
      <c r="K27" s="60">
        <f t="shared" si="1"/>
        <v>0</v>
      </c>
      <c r="M27" s="17" t="s">
        <v>34</v>
      </c>
      <c r="N27" s="136">
        <v>0</v>
      </c>
      <c r="O27" s="136">
        <v>0</v>
      </c>
      <c r="P27" s="136">
        <v>0</v>
      </c>
      <c r="Q27" s="27">
        <f t="shared" si="2"/>
        <v>0</v>
      </c>
      <c r="S27" s="17" t="s">
        <v>34</v>
      </c>
      <c r="T27" s="57">
        <v>0</v>
      </c>
      <c r="U27" s="57">
        <v>0</v>
      </c>
      <c r="V27" s="57">
        <v>0</v>
      </c>
      <c r="W27" s="60">
        <f t="shared" si="3"/>
        <v>0</v>
      </c>
    </row>
    <row r="28" spans="1:23" ht="15.75" customHeight="1" x14ac:dyDescent="0.2">
      <c r="A28" s="56" t="s">
        <v>36</v>
      </c>
      <c r="B28" s="57">
        <v>22</v>
      </c>
      <c r="C28" s="57">
        <v>28</v>
      </c>
      <c r="D28" s="57">
        <v>11</v>
      </c>
      <c r="E28" s="58">
        <f t="shared" si="0"/>
        <v>61</v>
      </c>
      <c r="G28" s="17" t="s">
        <v>36</v>
      </c>
      <c r="H28" s="48">
        <v>6</v>
      </c>
      <c r="I28" s="48">
        <v>8</v>
      </c>
      <c r="J28" s="48">
        <v>20</v>
      </c>
      <c r="K28" s="60">
        <f t="shared" si="1"/>
        <v>34</v>
      </c>
      <c r="M28" s="17" t="s">
        <v>35</v>
      </c>
      <c r="N28" s="136">
        <v>0</v>
      </c>
      <c r="O28" s="136">
        <v>0</v>
      </c>
      <c r="P28" s="136">
        <v>0</v>
      </c>
      <c r="Q28" s="27">
        <f t="shared" si="2"/>
        <v>0</v>
      </c>
      <c r="S28" s="17" t="s">
        <v>35</v>
      </c>
      <c r="T28" s="57">
        <v>0</v>
      </c>
      <c r="U28" s="57">
        <v>0</v>
      </c>
      <c r="V28" s="57">
        <v>0</v>
      </c>
      <c r="W28" s="60">
        <f t="shared" si="3"/>
        <v>0</v>
      </c>
    </row>
    <row r="29" spans="1:23" ht="15.75" customHeight="1" x14ac:dyDescent="0.2">
      <c r="A29" s="56" t="s">
        <v>37</v>
      </c>
      <c r="B29" s="57">
        <v>54</v>
      </c>
      <c r="C29" s="57">
        <v>76</v>
      </c>
      <c r="D29" s="57">
        <v>20</v>
      </c>
      <c r="E29" s="58">
        <f t="shared" si="0"/>
        <v>150</v>
      </c>
      <c r="G29" s="17" t="s">
        <v>37</v>
      </c>
      <c r="H29" s="48">
        <v>0</v>
      </c>
      <c r="I29" s="48">
        <v>12</v>
      </c>
      <c r="J29" s="48">
        <v>5</v>
      </c>
      <c r="K29" s="60">
        <f t="shared" si="1"/>
        <v>17</v>
      </c>
      <c r="M29" s="17" t="s">
        <v>36</v>
      </c>
      <c r="N29" s="136">
        <v>8</v>
      </c>
      <c r="O29" s="136">
        <v>11</v>
      </c>
      <c r="P29" s="136">
        <v>8</v>
      </c>
      <c r="Q29" s="27">
        <f t="shared" si="2"/>
        <v>27</v>
      </c>
      <c r="S29" s="17" t="s">
        <v>36</v>
      </c>
      <c r="T29" s="57">
        <v>7</v>
      </c>
      <c r="U29" s="57">
        <v>7</v>
      </c>
      <c r="V29" s="57">
        <v>7</v>
      </c>
      <c r="W29" s="60">
        <f t="shared" si="3"/>
        <v>21</v>
      </c>
    </row>
    <row r="30" spans="1:23" ht="15.75" customHeight="1" x14ac:dyDescent="0.2">
      <c r="A30" s="56" t="s">
        <v>38</v>
      </c>
      <c r="B30" s="57">
        <v>188</v>
      </c>
      <c r="C30" s="57">
        <v>183</v>
      </c>
      <c r="D30" s="57">
        <v>170</v>
      </c>
      <c r="E30" s="58">
        <f t="shared" si="0"/>
        <v>541</v>
      </c>
      <c r="G30" s="17" t="s">
        <v>38</v>
      </c>
      <c r="H30" s="61">
        <v>33</v>
      </c>
      <c r="I30" s="61">
        <v>43</v>
      </c>
      <c r="J30" s="48">
        <v>69</v>
      </c>
      <c r="K30" s="60">
        <f t="shared" si="1"/>
        <v>145</v>
      </c>
      <c r="M30" s="17" t="s">
        <v>37</v>
      </c>
      <c r="N30" s="136">
        <v>6</v>
      </c>
      <c r="O30" s="136">
        <v>26</v>
      </c>
      <c r="P30" s="136">
        <v>15</v>
      </c>
      <c r="Q30" s="27">
        <f t="shared" si="2"/>
        <v>47</v>
      </c>
      <c r="S30" s="17" t="s">
        <v>37</v>
      </c>
      <c r="T30" s="57">
        <v>39</v>
      </c>
      <c r="U30" s="57">
        <v>34</v>
      </c>
      <c r="V30" s="57">
        <v>25</v>
      </c>
      <c r="W30" s="60">
        <f t="shared" si="3"/>
        <v>98</v>
      </c>
    </row>
    <row r="31" spans="1:23" ht="15.75" customHeight="1" x14ac:dyDescent="0.2">
      <c r="A31" s="56" t="s">
        <v>39</v>
      </c>
      <c r="B31" s="57">
        <v>55</v>
      </c>
      <c r="C31" s="57">
        <v>39</v>
      </c>
      <c r="D31" s="57">
        <v>17</v>
      </c>
      <c r="E31" s="58">
        <f t="shared" si="0"/>
        <v>111</v>
      </c>
      <c r="G31" s="17" t="s">
        <v>39</v>
      </c>
      <c r="H31" s="48">
        <v>0</v>
      </c>
      <c r="I31" s="48">
        <v>0</v>
      </c>
      <c r="J31" s="48">
        <v>0</v>
      </c>
      <c r="K31" s="60">
        <f t="shared" si="1"/>
        <v>0</v>
      </c>
      <c r="M31" s="17" t="s">
        <v>38</v>
      </c>
      <c r="N31" s="136">
        <v>72</v>
      </c>
      <c r="O31" s="136">
        <v>69</v>
      </c>
      <c r="P31" s="136">
        <v>51</v>
      </c>
      <c r="Q31" s="27">
        <f t="shared" si="2"/>
        <v>192</v>
      </c>
      <c r="S31" s="17" t="s">
        <v>38</v>
      </c>
      <c r="T31" s="57">
        <v>161</v>
      </c>
      <c r="U31" s="57">
        <v>43</v>
      </c>
      <c r="V31" s="57">
        <v>77</v>
      </c>
      <c r="W31" s="60">
        <f t="shared" si="3"/>
        <v>281</v>
      </c>
    </row>
    <row r="32" spans="1:23" ht="15.75" customHeight="1" x14ac:dyDescent="0.2">
      <c r="A32" s="56" t="s">
        <v>40</v>
      </c>
      <c r="B32" s="57">
        <v>117</v>
      </c>
      <c r="C32" s="57">
        <v>112</v>
      </c>
      <c r="D32" s="57">
        <v>148</v>
      </c>
      <c r="E32" s="58">
        <f t="shared" si="0"/>
        <v>377</v>
      </c>
      <c r="G32" s="17" t="s">
        <v>40</v>
      </c>
      <c r="H32" s="48">
        <v>0</v>
      </c>
      <c r="I32" s="48">
        <v>0</v>
      </c>
      <c r="J32" s="48">
        <v>0</v>
      </c>
      <c r="K32" s="60">
        <f t="shared" si="1"/>
        <v>0</v>
      </c>
      <c r="M32" s="17" t="s">
        <v>39</v>
      </c>
      <c r="N32" s="136">
        <v>8</v>
      </c>
      <c r="O32" s="136">
        <v>0</v>
      </c>
      <c r="P32" s="136">
        <v>1</v>
      </c>
      <c r="Q32" s="27">
        <f t="shared" si="2"/>
        <v>9</v>
      </c>
      <c r="S32" s="17" t="s">
        <v>39</v>
      </c>
      <c r="T32" s="57">
        <v>5</v>
      </c>
      <c r="U32" s="57">
        <v>6</v>
      </c>
      <c r="V32" s="57">
        <v>17</v>
      </c>
      <c r="W32" s="60">
        <f t="shared" si="3"/>
        <v>28</v>
      </c>
    </row>
    <row r="33" spans="1:23" ht="15.75" customHeight="1" x14ac:dyDescent="0.2">
      <c r="A33" s="56" t="s">
        <v>41</v>
      </c>
      <c r="B33" s="57">
        <v>62</v>
      </c>
      <c r="C33" s="57">
        <v>59</v>
      </c>
      <c r="D33" s="57">
        <v>30</v>
      </c>
      <c r="E33" s="58">
        <f t="shared" si="0"/>
        <v>151</v>
      </c>
      <c r="G33" s="17" t="s">
        <v>41</v>
      </c>
      <c r="H33" s="48">
        <v>1</v>
      </c>
      <c r="I33" s="48">
        <v>0</v>
      </c>
      <c r="J33" s="48">
        <v>1</v>
      </c>
      <c r="K33" s="60">
        <f t="shared" si="1"/>
        <v>2</v>
      </c>
      <c r="M33" s="17" t="s">
        <v>40</v>
      </c>
      <c r="N33" s="136">
        <v>3</v>
      </c>
      <c r="O33" s="136">
        <v>25</v>
      </c>
      <c r="P33" s="136">
        <v>47</v>
      </c>
      <c r="Q33" s="27">
        <f t="shared" si="2"/>
        <v>75</v>
      </c>
      <c r="S33" s="17" t="s">
        <v>40</v>
      </c>
      <c r="T33" s="57">
        <v>60</v>
      </c>
      <c r="U33" s="57">
        <v>53</v>
      </c>
      <c r="V33" s="57">
        <v>52</v>
      </c>
      <c r="W33" s="60">
        <f t="shared" si="3"/>
        <v>165</v>
      </c>
    </row>
    <row r="34" spans="1:23" ht="15.75" customHeight="1" x14ac:dyDescent="0.2">
      <c r="A34" s="56" t="s">
        <v>42</v>
      </c>
      <c r="B34" s="57">
        <v>172</v>
      </c>
      <c r="C34" s="57">
        <v>123</v>
      </c>
      <c r="D34" s="57">
        <v>272</v>
      </c>
      <c r="E34" s="58">
        <f t="shared" si="0"/>
        <v>567</v>
      </c>
      <c r="G34" s="17" t="s">
        <v>42</v>
      </c>
      <c r="H34" s="61">
        <v>178</v>
      </c>
      <c r="I34" s="61">
        <v>86</v>
      </c>
      <c r="J34" s="48">
        <v>9</v>
      </c>
      <c r="K34" s="60">
        <f t="shared" si="1"/>
        <v>273</v>
      </c>
      <c r="M34" s="17" t="s">
        <v>41</v>
      </c>
      <c r="N34" s="136">
        <v>2</v>
      </c>
      <c r="O34" s="136">
        <v>4</v>
      </c>
      <c r="P34" s="136">
        <v>4</v>
      </c>
      <c r="Q34" s="27">
        <f t="shared" si="2"/>
        <v>10</v>
      </c>
      <c r="S34" s="17" t="s">
        <v>41</v>
      </c>
      <c r="T34" s="57">
        <v>21</v>
      </c>
      <c r="U34" s="57">
        <v>14</v>
      </c>
      <c r="V34" s="57">
        <v>30</v>
      </c>
      <c r="W34" s="60">
        <f t="shared" si="3"/>
        <v>65</v>
      </c>
    </row>
    <row r="35" spans="1:23" ht="15.75" customHeight="1" x14ac:dyDescent="0.2">
      <c r="A35" s="56" t="s">
        <v>43</v>
      </c>
      <c r="B35" s="57">
        <v>24</v>
      </c>
      <c r="C35" s="57">
        <v>32</v>
      </c>
      <c r="D35" s="57">
        <v>20</v>
      </c>
      <c r="E35" s="58">
        <f t="shared" si="0"/>
        <v>76</v>
      </c>
      <c r="G35" s="17" t="s">
        <v>43</v>
      </c>
      <c r="H35" s="48">
        <v>2</v>
      </c>
      <c r="I35" s="48">
        <v>1</v>
      </c>
      <c r="J35" s="48">
        <v>9</v>
      </c>
      <c r="K35" s="60">
        <f t="shared" si="1"/>
        <v>12</v>
      </c>
      <c r="M35" s="17" t="s">
        <v>42</v>
      </c>
      <c r="N35" s="136">
        <v>73</v>
      </c>
      <c r="O35" s="136">
        <v>98</v>
      </c>
      <c r="P35" s="136">
        <v>39</v>
      </c>
      <c r="Q35" s="27">
        <f t="shared" si="2"/>
        <v>210</v>
      </c>
      <c r="S35" s="17" t="s">
        <v>42</v>
      </c>
      <c r="T35" s="57">
        <v>83</v>
      </c>
      <c r="U35" s="57">
        <v>70</v>
      </c>
      <c r="V35" s="57">
        <v>13</v>
      </c>
      <c r="W35" s="60">
        <f t="shared" si="3"/>
        <v>166</v>
      </c>
    </row>
    <row r="36" spans="1:23" ht="15.75" customHeight="1" x14ac:dyDescent="0.2">
      <c r="A36" s="56" t="s">
        <v>44</v>
      </c>
      <c r="B36" s="57">
        <v>643</v>
      </c>
      <c r="C36" s="57">
        <v>556</v>
      </c>
      <c r="D36" s="57">
        <v>400</v>
      </c>
      <c r="E36" s="58">
        <f t="shared" si="0"/>
        <v>1599</v>
      </c>
      <c r="G36" s="17" t="s">
        <v>44</v>
      </c>
      <c r="H36" s="48">
        <v>69</v>
      </c>
      <c r="I36" s="48">
        <v>2</v>
      </c>
      <c r="J36" s="48">
        <v>69</v>
      </c>
      <c r="K36" s="60">
        <f t="shared" si="1"/>
        <v>140</v>
      </c>
      <c r="M36" s="17" t="s">
        <v>43</v>
      </c>
      <c r="N36" s="136">
        <v>23</v>
      </c>
      <c r="O36" s="136">
        <v>33</v>
      </c>
      <c r="P36" s="136">
        <v>18</v>
      </c>
      <c r="Q36" s="27">
        <f t="shared" si="2"/>
        <v>74</v>
      </c>
      <c r="S36" s="17" t="s">
        <v>43</v>
      </c>
      <c r="T36" s="57">
        <v>77</v>
      </c>
      <c r="U36" s="57">
        <v>82</v>
      </c>
      <c r="V36" s="57">
        <v>77</v>
      </c>
      <c r="W36" s="60">
        <f t="shared" si="3"/>
        <v>236</v>
      </c>
    </row>
    <row r="37" spans="1:23" ht="15.75" customHeight="1" x14ac:dyDescent="0.2">
      <c r="A37" s="62" t="s">
        <v>48</v>
      </c>
      <c r="B37" s="63">
        <f t="shared" ref="B37:E37" si="4">SUM(B12:B36)</f>
        <v>2306</v>
      </c>
      <c r="C37" s="63">
        <f t="shared" si="4"/>
        <v>2289</v>
      </c>
      <c r="D37" s="63">
        <f t="shared" si="4"/>
        <v>1873</v>
      </c>
      <c r="E37" s="64">
        <f t="shared" si="4"/>
        <v>6468</v>
      </c>
      <c r="G37" s="23" t="s">
        <v>48</v>
      </c>
      <c r="H37" s="65">
        <f t="shared" ref="H37:K37" si="5">SUM(H12:H36)</f>
        <v>457</v>
      </c>
      <c r="I37" s="65">
        <f t="shared" si="5"/>
        <v>263</v>
      </c>
      <c r="J37" s="65">
        <f t="shared" si="5"/>
        <v>330</v>
      </c>
      <c r="K37" s="66">
        <f t="shared" si="5"/>
        <v>1050</v>
      </c>
      <c r="M37" s="17" t="s">
        <v>46</v>
      </c>
      <c r="N37" s="136">
        <v>2</v>
      </c>
      <c r="O37" s="136">
        <v>0</v>
      </c>
      <c r="P37" s="136">
        <v>0</v>
      </c>
      <c r="Q37" s="27"/>
      <c r="R37" s="134"/>
      <c r="S37" s="17" t="s">
        <v>46</v>
      </c>
      <c r="T37" s="57">
        <v>0</v>
      </c>
      <c r="U37" s="57">
        <v>0</v>
      </c>
      <c r="V37" s="57">
        <v>0</v>
      </c>
      <c r="W37" s="60">
        <f t="shared" si="3"/>
        <v>0</v>
      </c>
    </row>
    <row r="38" spans="1:23" ht="15.75" customHeight="1" x14ac:dyDescent="0.2">
      <c r="A38" s="67"/>
      <c r="B38" s="68"/>
      <c r="C38" s="68"/>
      <c r="D38" s="68"/>
      <c r="E38" s="68"/>
      <c r="G38" s="28"/>
      <c r="H38" s="28"/>
      <c r="I38" s="28"/>
      <c r="J38" s="28"/>
      <c r="K38" s="28"/>
      <c r="L38" s="28"/>
      <c r="M38" s="17" t="s">
        <v>44</v>
      </c>
      <c r="N38" s="136">
        <v>135</v>
      </c>
      <c r="O38" s="136">
        <v>243</v>
      </c>
      <c r="P38" s="136">
        <v>278</v>
      </c>
      <c r="Q38" s="27">
        <f t="shared" si="2"/>
        <v>656</v>
      </c>
      <c r="S38" s="17" t="s">
        <v>44</v>
      </c>
      <c r="T38" s="57">
        <v>255</v>
      </c>
      <c r="U38" s="57">
        <v>182</v>
      </c>
      <c r="V38" s="57">
        <v>133</v>
      </c>
      <c r="W38" s="60">
        <f t="shared" si="3"/>
        <v>570</v>
      </c>
    </row>
    <row r="39" spans="1:23" ht="27.75" customHeight="1" x14ac:dyDescent="0.2">
      <c r="A39" s="69" t="s">
        <v>49</v>
      </c>
      <c r="B39" s="70" t="s">
        <v>6</v>
      </c>
      <c r="C39" s="70" t="s">
        <v>7</v>
      </c>
      <c r="D39" s="70" t="s">
        <v>8</v>
      </c>
      <c r="E39" s="71" t="s">
        <v>9</v>
      </c>
      <c r="G39" s="72" t="s">
        <v>49</v>
      </c>
      <c r="H39" s="10" t="s">
        <v>10</v>
      </c>
      <c r="I39" s="10" t="s">
        <v>11</v>
      </c>
      <c r="J39" s="10" t="s">
        <v>12</v>
      </c>
      <c r="K39" s="11" t="s">
        <v>9</v>
      </c>
      <c r="M39" s="23" t="s">
        <v>48</v>
      </c>
      <c r="N39" s="136">
        <f t="shared" ref="N39:P39" si="6">SUM(N12:N38)</f>
        <v>468</v>
      </c>
      <c r="O39" s="136">
        <f t="shared" si="6"/>
        <v>774</v>
      </c>
      <c r="P39" s="136">
        <f t="shared" si="6"/>
        <v>669</v>
      </c>
      <c r="Q39" s="25">
        <f>SUM(Q12:Q38)</f>
        <v>1903</v>
      </c>
      <c r="S39" s="23" t="s">
        <v>48</v>
      </c>
      <c r="T39" s="65">
        <f>SUM(T12:T38)</f>
        <v>1065</v>
      </c>
      <c r="U39" s="65">
        <f>SUM(U12:U38)</f>
        <v>812</v>
      </c>
      <c r="V39" s="65">
        <f>SUM(V12:V38)</f>
        <v>671</v>
      </c>
      <c r="W39" s="66">
        <f>SUM(W12:W38)</f>
        <v>2548</v>
      </c>
    </row>
    <row r="40" spans="1:23" ht="15.75" customHeight="1" thickBot="1" x14ac:dyDescent="0.25">
      <c r="A40" s="56" t="s">
        <v>50</v>
      </c>
      <c r="B40" s="57">
        <v>143</v>
      </c>
      <c r="C40" s="57">
        <v>117</v>
      </c>
      <c r="D40" s="57">
        <v>109</v>
      </c>
      <c r="E40" s="58">
        <f t="shared" ref="E40:E43" si="7">SUM(B40:D40)</f>
        <v>369</v>
      </c>
      <c r="G40" s="73" t="s">
        <v>50</v>
      </c>
      <c r="H40" s="57">
        <v>0</v>
      </c>
      <c r="I40" s="57">
        <v>1</v>
      </c>
      <c r="J40" s="57">
        <v>4</v>
      </c>
      <c r="K40" s="74">
        <f t="shared" ref="K40:K42" si="8">SUM(H40:J40)</f>
        <v>5</v>
      </c>
      <c r="M40" s="28"/>
      <c r="N40" s="136"/>
      <c r="O40" s="136"/>
      <c r="P40" s="136"/>
      <c r="Q40" s="28"/>
      <c r="S40" s="28"/>
      <c r="T40" s="28"/>
      <c r="U40" s="28"/>
      <c r="V40" s="28"/>
      <c r="W40" s="28"/>
    </row>
    <row r="41" spans="1:23" ht="15.75" customHeight="1" x14ac:dyDescent="0.2">
      <c r="A41" s="56" t="s">
        <v>51</v>
      </c>
      <c r="B41" s="57">
        <v>0</v>
      </c>
      <c r="C41" s="57">
        <v>0</v>
      </c>
      <c r="D41" s="57">
        <v>1</v>
      </c>
      <c r="E41" s="58">
        <f t="shared" si="7"/>
        <v>1</v>
      </c>
      <c r="G41" s="73" t="s">
        <v>51</v>
      </c>
      <c r="H41" s="57">
        <v>0</v>
      </c>
      <c r="I41" s="57">
        <v>0</v>
      </c>
      <c r="J41" s="57">
        <v>0</v>
      </c>
      <c r="K41" s="74">
        <f t="shared" si="8"/>
        <v>0</v>
      </c>
      <c r="M41" s="72" t="s">
        <v>49</v>
      </c>
      <c r="N41" s="72" t="s">
        <v>13</v>
      </c>
      <c r="O41" s="72" t="s">
        <v>14</v>
      </c>
      <c r="P41" s="72" t="s">
        <v>15</v>
      </c>
      <c r="Q41" s="11" t="s">
        <v>9</v>
      </c>
      <c r="S41" s="72" t="s">
        <v>49</v>
      </c>
      <c r="T41" s="10" t="s">
        <v>16</v>
      </c>
      <c r="U41" s="10" t="s">
        <v>17</v>
      </c>
      <c r="V41" s="10" t="s">
        <v>18</v>
      </c>
      <c r="W41" s="11" t="s">
        <v>9</v>
      </c>
    </row>
    <row r="42" spans="1:23" ht="15.75" customHeight="1" x14ac:dyDescent="0.2">
      <c r="A42" s="56" t="s">
        <v>52</v>
      </c>
      <c r="B42" s="57">
        <v>30</v>
      </c>
      <c r="C42" s="57">
        <v>24</v>
      </c>
      <c r="D42" s="57">
        <v>21</v>
      </c>
      <c r="E42" s="58">
        <f t="shared" si="7"/>
        <v>75</v>
      </c>
      <c r="G42" s="73" t="s">
        <v>52</v>
      </c>
      <c r="H42" s="57">
        <v>0</v>
      </c>
      <c r="I42" s="57">
        <v>0</v>
      </c>
      <c r="J42" s="57">
        <v>0</v>
      </c>
      <c r="K42" s="74">
        <f t="shared" si="8"/>
        <v>0</v>
      </c>
      <c r="M42" s="73" t="s">
        <v>50</v>
      </c>
      <c r="N42" s="137">
        <v>5</v>
      </c>
      <c r="O42" s="137">
        <v>3</v>
      </c>
      <c r="P42" s="137">
        <v>10</v>
      </c>
      <c r="Q42" s="35">
        <f t="shared" ref="Q42:Q44" si="9">SUM(N42:P42)</f>
        <v>18</v>
      </c>
      <c r="S42" s="73" t="s">
        <v>50</v>
      </c>
      <c r="T42" s="57">
        <v>46</v>
      </c>
      <c r="U42" s="57">
        <v>15</v>
      </c>
      <c r="V42" s="57">
        <v>20</v>
      </c>
      <c r="W42" s="183">
        <f t="shared" ref="W42:W44" si="10">SUM(T42:V42)</f>
        <v>81</v>
      </c>
    </row>
    <row r="43" spans="1:23" ht="15.75" customHeight="1" thickBot="1" x14ac:dyDescent="0.25">
      <c r="A43" s="75" t="s">
        <v>48</v>
      </c>
      <c r="B43" s="63">
        <f t="shared" ref="B43:D43" si="11">SUM(B40:B42)</f>
        <v>173</v>
      </c>
      <c r="C43" s="63">
        <f t="shared" si="11"/>
        <v>141</v>
      </c>
      <c r="D43" s="63">
        <f t="shared" si="11"/>
        <v>131</v>
      </c>
      <c r="E43" s="64">
        <f t="shared" si="7"/>
        <v>445</v>
      </c>
      <c r="G43" s="50" t="s">
        <v>48</v>
      </c>
      <c r="H43" s="65">
        <f t="shared" ref="H43:K43" si="12">SUM(H40:H42)</f>
        <v>0</v>
      </c>
      <c r="I43" s="65">
        <f t="shared" si="12"/>
        <v>1</v>
      </c>
      <c r="J43" s="65">
        <f t="shared" si="12"/>
        <v>4</v>
      </c>
      <c r="K43" s="66">
        <f t="shared" si="12"/>
        <v>5</v>
      </c>
      <c r="M43" s="73" t="s">
        <v>51</v>
      </c>
      <c r="N43" s="137">
        <v>0</v>
      </c>
      <c r="O43" s="137">
        <v>0</v>
      </c>
      <c r="P43" s="137">
        <v>0</v>
      </c>
      <c r="Q43" s="35">
        <f t="shared" si="9"/>
        <v>0</v>
      </c>
      <c r="S43" s="73" t="s">
        <v>51</v>
      </c>
      <c r="T43" s="57">
        <v>0</v>
      </c>
      <c r="U43" s="57">
        <v>0</v>
      </c>
      <c r="V43" s="57">
        <v>0</v>
      </c>
      <c r="W43" s="183">
        <f t="shared" si="10"/>
        <v>0</v>
      </c>
    </row>
    <row r="44" spans="1:23" ht="15.75" customHeight="1" thickBot="1" x14ac:dyDescent="0.25">
      <c r="A44" s="67"/>
      <c r="B44" s="68"/>
      <c r="C44" s="68"/>
      <c r="D44" s="68"/>
      <c r="E44" s="68"/>
      <c r="G44" s="28"/>
      <c r="H44" s="28"/>
      <c r="I44" s="28"/>
      <c r="J44" s="28"/>
      <c r="M44" s="73" t="s">
        <v>52</v>
      </c>
      <c r="N44" s="138">
        <v>4</v>
      </c>
      <c r="O44" s="138">
        <v>3</v>
      </c>
      <c r="P44" s="138">
        <v>1</v>
      </c>
      <c r="Q44" s="35">
        <f t="shared" si="9"/>
        <v>8</v>
      </c>
      <c r="S44" s="73" t="s">
        <v>52</v>
      </c>
      <c r="T44" s="57">
        <v>7</v>
      </c>
      <c r="U44" s="57">
        <v>4</v>
      </c>
      <c r="V44" s="57">
        <v>12</v>
      </c>
      <c r="W44" s="183">
        <f t="shared" si="10"/>
        <v>23</v>
      </c>
    </row>
    <row r="45" spans="1:23" ht="15.75" customHeight="1" thickBot="1" x14ac:dyDescent="0.25">
      <c r="A45" s="9" t="s">
        <v>53</v>
      </c>
      <c r="B45" s="10" t="s">
        <v>6</v>
      </c>
      <c r="C45" s="10" t="s">
        <v>7</v>
      </c>
      <c r="D45" s="10" t="s">
        <v>8</v>
      </c>
      <c r="E45" s="11" t="s">
        <v>9</v>
      </c>
      <c r="F45" s="76"/>
      <c r="G45" s="9" t="s">
        <v>53</v>
      </c>
      <c r="H45" s="10" t="s">
        <v>10</v>
      </c>
      <c r="I45" s="10" t="s">
        <v>11</v>
      </c>
      <c r="J45" s="10" t="s">
        <v>12</v>
      </c>
      <c r="K45" s="11" t="s">
        <v>9</v>
      </c>
      <c r="M45" s="50" t="s">
        <v>48</v>
      </c>
      <c r="N45" s="139">
        <f t="shared" ref="N45:P45" si="13">SUM(N42:N44)</f>
        <v>9</v>
      </c>
      <c r="O45" s="139">
        <f t="shared" si="13"/>
        <v>6</v>
      </c>
      <c r="P45" s="139">
        <f t="shared" si="13"/>
        <v>11</v>
      </c>
      <c r="Q45" s="25">
        <f t="shared" ref="Q45" si="14">SUM(Q42:Q44)</f>
        <v>26</v>
      </c>
      <c r="S45" s="50" t="s">
        <v>48</v>
      </c>
      <c r="T45" s="65">
        <f t="shared" ref="T45:W45" si="15">SUM(T42:T44)</f>
        <v>53</v>
      </c>
      <c r="U45" s="65">
        <f t="shared" si="15"/>
        <v>19</v>
      </c>
      <c r="V45" s="65">
        <f t="shared" si="15"/>
        <v>32</v>
      </c>
      <c r="W45" s="66">
        <f t="shared" si="15"/>
        <v>104</v>
      </c>
    </row>
    <row r="46" spans="1:23" ht="15.75" customHeight="1" thickBot="1" x14ac:dyDescent="0.25">
      <c r="A46" s="77" t="s">
        <v>69</v>
      </c>
      <c r="B46" s="78">
        <v>312</v>
      </c>
      <c r="C46" s="78">
        <v>304</v>
      </c>
      <c r="D46" s="78">
        <v>281</v>
      </c>
      <c r="E46" s="64">
        <f>SUM(B46:D46)</f>
        <v>897</v>
      </c>
      <c r="F46" s="76"/>
      <c r="G46" s="77" t="s">
        <v>69</v>
      </c>
      <c r="H46" s="78">
        <v>150</v>
      </c>
      <c r="I46" s="78">
        <v>125</v>
      </c>
      <c r="J46" s="78">
        <v>181</v>
      </c>
      <c r="K46" s="79">
        <f>SUM(H46:J46)</f>
        <v>456</v>
      </c>
      <c r="M46" s="28"/>
      <c r="N46" s="28"/>
      <c r="O46" s="28"/>
      <c r="P46" s="28"/>
      <c r="S46" s="28"/>
      <c r="T46" s="28"/>
      <c r="U46" s="28"/>
      <c r="V46" s="28"/>
    </row>
    <row r="47" spans="1:23" ht="15.75" customHeight="1" thickBot="1" x14ac:dyDescent="0.25">
      <c r="A47" s="81"/>
      <c r="B47" s="82"/>
      <c r="C47" s="82"/>
      <c r="D47" s="82"/>
      <c r="E47" s="83"/>
      <c r="F47" s="76"/>
      <c r="G47" s="81"/>
      <c r="H47" s="76"/>
      <c r="I47" s="76"/>
      <c r="J47" s="76"/>
      <c r="K47" s="84"/>
      <c r="M47" s="9" t="s">
        <v>53</v>
      </c>
      <c r="N47" s="10" t="s">
        <v>13</v>
      </c>
      <c r="O47" s="10" t="s">
        <v>14</v>
      </c>
      <c r="P47" s="10" t="s">
        <v>15</v>
      </c>
      <c r="Q47" s="11" t="s">
        <v>9</v>
      </c>
      <c r="S47" s="9" t="s">
        <v>53</v>
      </c>
      <c r="T47" s="10" t="s">
        <v>16</v>
      </c>
      <c r="U47" s="10" t="s">
        <v>17</v>
      </c>
      <c r="V47" s="10" t="s">
        <v>18</v>
      </c>
      <c r="W47" s="11" t="s">
        <v>9</v>
      </c>
    </row>
    <row r="48" spans="1:23" ht="30" customHeight="1" thickBot="1" x14ac:dyDescent="0.25">
      <c r="A48" s="140" t="s">
        <v>57</v>
      </c>
      <c r="B48" s="141" t="s">
        <v>6</v>
      </c>
      <c r="C48" s="141" t="s">
        <v>7</v>
      </c>
      <c r="D48" s="141" t="s">
        <v>8</v>
      </c>
      <c r="E48" s="188" t="s">
        <v>9</v>
      </c>
      <c r="F48" s="4"/>
      <c r="G48" s="140" t="s">
        <v>57</v>
      </c>
      <c r="H48" s="141" t="s">
        <v>10</v>
      </c>
      <c r="I48" s="141" t="s">
        <v>11</v>
      </c>
      <c r="J48" s="141" t="s">
        <v>12</v>
      </c>
      <c r="K48" s="142" t="s">
        <v>9</v>
      </c>
      <c r="M48" s="77" t="s">
        <v>69</v>
      </c>
      <c r="N48" s="136">
        <v>232</v>
      </c>
      <c r="O48" s="136">
        <v>224</v>
      </c>
      <c r="P48" s="136">
        <v>178</v>
      </c>
      <c r="Q48" s="80">
        <f>SUM(N48:P48)</f>
        <v>634</v>
      </c>
      <c r="S48" s="77" t="s">
        <v>69</v>
      </c>
      <c r="T48" s="78">
        <v>236</v>
      </c>
      <c r="U48" s="78">
        <v>185</v>
      </c>
      <c r="V48" s="78">
        <v>128</v>
      </c>
      <c r="W48" s="184">
        <f>SUM(T48:V48)</f>
        <v>549</v>
      </c>
    </row>
    <row r="49" spans="1:23" ht="15.75" customHeight="1" thickBot="1" x14ac:dyDescent="0.25">
      <c r="A49" s="143" t="s">
        <v>33</v>
      </c>
      <c r="B49" s="48">
        <v>0</v>
      </c>
      <c r="C49" s="48">
        <v>0</v>
      </c>
      <c r="D49" s="48">
        <v>8</v>
      </c>
      <c r="E49" s="189">
        <f t="shared" ref="E49:E54" si="16">SUM(B49:D49)</f>
        <v>8</v>
      </c>
      <c r="F49" s="4"/>
      <c r="G49" s="143" t="s">
        <v>33</v>
      </c>
      <c r="H49" s="48">
        <v>10</v>
      </c>
      <c r="I49" s="48">
        <v>1</v>
      </c>
      <c r="J49" s="48">
        <v>16</v>
      </c>
      <c r="K49" s="144">
        <f t="shared" ref="K49:K54" si="17">SUM(H49:J49)</f>
        <v>27</v>
      </c>
      <c r="M49" s="81"/>
      <c r="N49" s="76"/>
      <c r="O49" s="76"/>
      <c r="P49" s="76"/>
      <c r="Q49" s="84"/>
      <c r="S49" s="81"/>
      <c r="T49" s="76"/>
      <c r="U49" s="76"/>
      <c r="V49" s="76"/>
      <c r="W49" s="84"/>
    </row>
    <row r="50" spans="1:23" ht="33" customHeight="1" x14ac:dyDescent="0.2">
      <c r="A50" s="143" t="s">
        <v>58</v>
      </c>
      <c r="B50" s="48">
        <v>72</v>
      </c>
      <c r="C50" s="48">
        <v>158</v>
      </c>
      <c r="D50" s="48">
        <v>25</v>
      </c>
      <c r="E50" s="189">
        <f t="shared" si="16"/>
        <v>255</v>
      </c>
      <c r="F50" s="4"/>
      <c r="G50" s="143" t="s">
        <v>58</v>
      </c>
      <c r="H50" s="48">
        <v>0</v>
      </c>
      <c r="I50" s="48">
        <v>0</v>
      </c>
      <c r="J50" s="48">
        <v>0</v>
      </c>
      <c r="K50" s="144">
        <f t="shared" si="17"/>
        <v>0</v>
      </c>
      <c r="M50" s="140" t="s">
        <v>57</v>
      </c>
      <c r="N50" s="141" t="s">
        <v>13</v>
      </c>
      <c r="O50" s="141" t="s">
        <v>14</v>
      </c>
      <c r="P50" s="141" t="s">
        <v>15</v>
      </c>
      <c r="Q50" s="142" t="s">
        <v>9</v>
      </c>
      <c r="S50" s="140" t="s">
        <v>57</v>
      </c>
      <c r="T50" s="141" t="s">
        <v>16</v>
      </c>
      <c r="U50" s="141" t="s">
        <v>17</v>
      </c>
      <c r="V50" s="141" t="s">
        <v>18</v>
      </c>
      <c r="W50" s="142" t="s">
        <v>9</v>
      </c>
    </row>
    <row r="51" spans="1:23" ht="15.75" customHeight="1" x14ac:dyDescent="0.2">
      <c r="A51" s="143" t="s">
        <v>59</v>
      </c>
      <c r="B51" s="48">
        <v>8</v>
      </c>
      <c r="C51" s="48">
        <v>12</v>
      </c>
      <c r="D51" s="48">
        <v>7</v>
      </c>
      <c r="E51" s="189">
        <f t="shared" si="16"/>
        <v>27</v>
      </c>
      <c r="F51" s="4"/>
      <c r="G51" s="143" t="s">
        <v>59</v>
      </c>
      <c r="H51" s="48">
        <v>4</v>
      </c>
      <c r="I51" s="48">
        <v>5</v>
      </c>
      <c r="J51" s="48">
        <v>20</v>
      </c>
      <c r="K51" s="144">
        <f t="shared" si="17"/>
        <v>29</v>
      </c>
      <c r="M51" s="143" t="s">
        <v>33</v>
      </c>
      <c r="N51" s="137">
        <v>13</v>
      </c>
      <c r="O51" s="137">
        <v>25</v>
      </c>
      <c r="P51" s="137">
        <v>15</v>
      </c>
      <c r="Q51" s="144">
        <f>SUM(N51:P51)</f>
        <v>53</v>
      </c>
      <c r="S51" s="143" t="s">
        <v>33</v>
      </c>
      <c r="T51" s="48">
        <v>22</v>
      </c>
      <c r="U51" s="48">
        <v>11</v>
      </c>
      <c r="V51" s="48">
        <v>16</v>
      </c>
      <c r="W51" s="144">
        <f>SUM(T51:V51)</f>
        <v>49</v>
      </c>
    </row>
    <row r="52" spans="1:23" ht="15.75" customHeight="1" x14ac:dyDescent="0.2">
      <c r="A52" s="143" t="s">
        <v>60</v>
      </c>
      <c r="B52" s="48">
        <v>16</v>
      </c>
      <c r="C52" s="48">
        <v>16</v>
      </c>
      <c r="D52" s="48">
        <v>18</v>
      </c>
      <c r="E52" s="189">
        <f t="shared" si="16"/>
        <v>50</v>
      </c>
      <c r="F52" s="4"/>
      <c r="G52" s="143" t="s">
        <v>60</v>
      </c>
      <c r="H52" s="48">
        <v>12</v>
      </c>
      <c r="I52" s="48">
        <v>3</v>
      </c>
      <c r="J52" s="48">
        <v>12</v>
      </c>
      <c r="K52" s="144">
        <f t="shared" si="17"/>
        <v>27</v>
      </c>
      <c r="M52" s="143" t="s">
        <v>58</v>
      </c>
      <c r="N52" s="139">
        <v>3</v>
      </c>
      <c r="O52" s="139">
        <v>13</v>
      </c>
      <c r="P52" s="139">
        <v>20</v>
      </c>
      <c r="Q52" s="144">
        <f t="shared" ref="Q52:Q56" si="18">SUM(N52:P52)</f>
        <v>36</v>
      </c>
      <c r="S52" s="143" t="s">
        <v>58</v>
      </c>
      <c r="T52" s="48">
        <v>26</v>
      </c>
      <c r="U52" s="48">
        <v>24</v>
      </c>
      <c r="V52" s="48">
        <v>18</v>
      </c>
      <c r="W52" s="144">
        <f t="shared" ref="W52:W56" si="19">SUM(T52:V52)</f>
        <v>68</v>
      </c>
    </row>
    <row r="53" spans="1:23" ht="15.75" customHeight="1" x14ac:dyDescent="0.2">
      <c r="A53" s="143" t="s">
        <v>61</v>
      </c>
      <c r="B53" s="48">
        <v>0</v>
      </c>
      <c r="C53" s="48">
        <v>0</v>
      </c>
      <c r="D53" s="48">
        <v>3</v>
      </c>
      <c r="E53" s="189">
        <f t="shared" si="16"/>
        <v>3</v>
      </c>
      <c r="F53" s="4"/>
      <c r="G53" s="143" t="s">
        <v>61</v>
      </c>
      <c r="H53" s="48">
        <v>10</v>
      </c>
      <c r="I53" s="48">
        <v>2</v>
      </c>
      <c r="J53" s="48">
        <v>16</v>
      </c>
      <c r="K53" s="144">
        <f t="shared" si="17"/>
        <v>28</v>
      </c>
      <c r="M53" s="143" t="s">
        <v>59</v>
      </c>
      <c r="N53" s="139">
        <v>7</v>
      </c>
      <c r="O53" s="139">
        <v>7</v>
      </c>
      <c r="P53" s="139">
        <v>10</v>
      </c>
      <c r="Q53" s="144">
        <f t="shared" si="18"/>
        <v>24</v>
      </c>
      <c r="S53" s="143" t="s">
        <v>59</v>
      </c>
      <c r="T53" s="48">
        <v>14</v>
      </c>
      <c r="U53" s="48">
        <v>5</v>
      </c>
      <c r="V53" s="48">
        <v>10</v>
      </c>
      <c r="W53" s="144">
        <f t="shared" si="19"/>
        <v>29</v>
      </c>
    </row>
    <row r="54" spans="1:23" ht="18.75" customHeight="1" thickBot="1" x14ac:dyDescent="0.3">
      <c r="A54" s="190" t="s">
        <v>48</v>
      </c>
      <c r="B54" s="191">
        <f t="shared" ref="B54:D54" si="20">SUM(B49:B53)</f>
        <v>96</v>
      </c>
      <c r="C54" s="191">
        <f t="shared" si="20"/>
        <v>186</v>
      </c>
      <c r="D54" s="191">
        <f t="shared" si="20"/>
        <v>61</v>
      </c>
      <c r="E54" s="192">
        <f t="shared" si="16"/>
        <v>343</v>
      </c>
      <c r="F54" s="4"/>
      <c r="G54" s="145" t="s">
        <v>48</v>
      </c>
      <c r="H54" s="185">
        <f t="shared" ref="H54:J54" si="21">SUM(H49:H53)</f>
        <v>36</v>
      </c>
      <c r="I54" s="185">
        <f t="shared" si="21"/>
        <v>11</v>
      </c>
      <c r="J54" s="185">
        <f t="shared" si="21"/>
        <v>64</v>
      </c>
      <c r="K54" s="186">
        <f t="shared" si="17"/>
        <v>111</v>
      </c>
      <c r="L54" s="6"/>
      <c r="M54" s="143" t="s">
        <v>60</v>
      </c>
      <c r="N54" s="139">
        <v>2</v>
      </c>
      <c r="O54" s="139">
        <v>10</v>
      </c>
      <c r="P54" s="139">
        <v>5</v>
      </c>
      <c r="Q54" s="144">
        <f t="shared" si="18"/>
        <v>17</v>
      </c>
      <c r="S54" s="143" t="s">
        <v>60</v>
      </c>
      <c r="T54" s="48">
        <v>9</v>
      </c>
      <c r="U54" s="48">
        <v>19</v>
      </c>
      <c r="V54" s="48">
        <v>13</v>
      </c>
      <c r="W54" s="144">
        <f t="shared" si="19"/>
        <v>41</v>
      </c>
    </row>
    <row r="55" spans="1:23" ht="15.75" customHeight="1" x14ac:dyDescent="0.25">
      <c r="A55" s="85" t="s">
        <v>70</v>
      </c>
      <c r="B55" s="86"/>
      <c r="C55" s="86"/>
      <c r="D55" s="86"/>
      <c r="E55" s="86"/>
      <c r="G55" s="85" t="s">
        <v>70</v>
      </c>
      <c r="H55" s="6"/>
      <c r="I55" s="6"/>
      <c r="J55" s="6"/>
      <c r="K55" s="6"/>
      <c r="L55" s="6"/>
      <c r="M55" s="143" t="s">
        <v>61</v>
      </c>
      <c r="N55" s="139">
        <v>2</v>
      </c>
      <c r="O55" s="139">
        <v>6</v>
      </c>
      <c r="P55" s="139">
        <v>7</v>
      </c>
      <c r="Q55" s="144">
        <f t="shared" si="18"/>
        <v>15</v>
      </c>
      <c r="S55" s="143" t="s">
        <v>61</v>
      </c>
      <c r="T55" s="48">
        <v>14</v>
      </c>
      <c r="U55" s="48">
        <v>8</v>
      </c>
      <c r="V55" s="48">
        <v>8</v>
      </c>
      <c r="W55" s="144">
        <f t="shared" si="19"/>
        <v>30</v>
      </c>
    </row>
    <row r="56" spans="1:23" ht="15.75" customHeight="1" thickBot="1" x14ac:dyDescent="0.25">
      <c r="A56" s="52"/>
      <c r="G56" s="149" t="s">
        <v>71</v>
      </c>
      <c r="H56" s="150"/>
      <c r="I56" s="150"/>
      <c r="J56" s="150"/>
      <c r="K56" s="150"/>
      <c r="M56" s="145" t="s">
        <v>48</v>
      </c>
      <c r="N56" s="187">
        <f>SUM(N51:N55)</f>
        <v>27</v>
      </c>
      <c r="O56" s="187">
        <f>SUM(O51:O55)</f>
        <v>61</v>
      </c>
      <c r="P56" s="187">
        <f>SUM(P51:P55)</f>
        <v>57</v>
      </c>
      <c r="Q56" s="186">
        <f t="shared" si="18"/>
        <v>145</v>
      </c>
      <c r="S56" s="145" t="s">
        <v>48</v>
      </c>
      <c r="T56" s="185">
        <f t="shared" ref="T56:V56" si="22">SUM(T51:T55)</f>
        <v>85</v>
      </c>
      <c r="U56" s="185">
        <f t="shared" si="22"/>
        <v>67</v>
      </c>
      <c r="V56" s="185">
        <f t="shared" si="22"/>
        <v>65</v>
      </c>
      <c r="W56" s="186">
        <f t="shared" si="19"/>
        <v>217</v>
      </c>
    </row>
    <row r="57" spans="1:23" ht="22.5" customHeight="1" x14ac:dyDescent="0.25">
      <c r="A57" s="52"/>
      <c r="G57" s="150"/>
      <c r="H57" s="150"/>
      <c r="I57" s="150"/>
      <c r="J57" s="150"/>
      <c r="K57" s="150"/>
      <c r="M57" s="85" t="s">
        <v>70</v>
      </c>
      <c r="N57" s="6"/>
      <c r="O57" s="6"/>
      <c r="P57" s="6"/>
      <c r="Q57" s="6"/>
      <c r="S57" s="85" t="s">
        <v>70</v>
      </c>
      <c r="T57" s="6"/>
      <c r="U57" s="6"/>
      <c r="V57" s="6"/>
      <c r="W57" s="6"/>
    </row>
    <row r="58" spans="1:23" ht="15.75" customHeight="1" x14ac:dyDescent="0.2">
      <c r="A58" s="52"/>
      <c r="M58" s="149" t="s">
        <v>71</v>
      </c>
      <c r="N58" s="150"/>
      <c r="O58" s="150"/>
      <c r="P58" s="150"/>
      <c r="Q58" s="150"/>
      <c r="S58" s="149" t="s">
        <v>71</v>
      </c>
      <c r="T58" s="150"/>
      <c r="U58" s="150"/>
      <c r="V58" s="150"/>
      <c r="W58" s="150"/>
    </row>
    <row r="59" spans="1:23" ht="15.75" customHeight="1" x14ac:dyDescent="0.2">
      <c r="A59" s="52"/>
      <c r="M59" s="150"/>
      <c r="N59" s="150"/>
      <c r="O59" s="150"/>
      <c r="P59" s="150"/>
      <c r="Q59" s="150"/>
      <c r="S59" s="150"/>
      <c r="T59" s="150"/>
      <c r="U59" s="150"/>
      <c r="V59" s="150"/>
      <c r="W59" s="150"/>
    </row>
    <row r="60" spans="1:23" ht="15.75" customHeight="1" x14ac:dyDescent="0.2">
      <c r="A60" s="52"/>
    </row>
    <row r="61" spans="1:23" ht="15.75" customHeight="1" x14ac:dyDescent="0.2">
      <c r="A61" s="52"/>
    </row>
    <row r="62" spans="1:23" ht="15.75" customHeight="1" x14ac:dyDescent="0.2">
      <c r="A62" s="52"/>
    </row>
    <row r="63" spans="1:23" ht="15.75" customHeight="1" x14ac:dyDescent="0.2">
      <c r="A63" s="52"/>
    </row>
    <row r="64" spans="1:23" ht="15.75" customHeight="1" x14ac:dyDescent="0.2">
      <c r="A64" s="52"/>
    </row>
    <row r="65" spans="1:1" ht="15.75" customHeight="1" x14ac:dyDescent="0.2">
      <c r="A65" s="52"/>
    </row>
    <row r="66" spans="1:1" ht="15.75" customHeight="1" x14ac:dyDescent="0.2">
      <c r="A66" s="52"/>
    </row>
    <row r="67" spans="1:1" ht="15.75" customHeight="1" x14ac:dyDescent="0.2">
      <c r="A67" s="52"/>
    </row>
    <row r="68" spans="1:1" ht="15.75" customHeight="1" x14ac:dyDescent="0.2">
      <c r="A68" s="52"/>
    </row>
    <row r="69" spans="1:1" ht="15.75" customHeight="1" x14ac:dyDescent="0.2">
      <c r="A69" s="52"/>
    </row>
    <row r="70" spans="1:1" ht="15.75" customHeight="1" x14ac:dyDescent="0.2">
      <c r="A70" s="52"/>
    </row>
    <row r="71" spans="1:1" ht="15.75" customHeight="1" x14ac:dyDescent="0.2">
      <c r="A71" s="52"/>
    </row>
    <row r="72" spans="1:1" ht="15.75" customHeight="1" x14ac:dyDescent="0.2">
      <c r="A72" s="52"/>
    </row>
    <row r="73" spans="1:1" ht="15.75" customHeight="1" x14ac:dyDescent="0.2">
      <c r="A73" s="52"/>
    </row>
    <row r="74" spans="1:1" ht="15.75" customHeight="1" x14ac:dyDescent="0.2">
      <c r="A74" s="52"/>
    </row>
    <row r="75" spans="1:1" ht="15.75" customHeight="1" x14ac:dyDescent="0.2">
      <c r="A75" s="52"/>
    </row>
    <row r="76" spans="1:1" ht="15.75" customHeight="1" x14ac:dyDescent="0.2">
      <c r="A76" s="52"/>
    </row>
    <row r="77" spans="1:1" ht="15.75" customHeight="1" x14ac:dyDescent="0.2">
      <c r="A77" s="52"/>
    </row>
    <row r="78" spans="1:1" ht="15.75" customHeight="1" x14ac:dyDescent="0.2">
      <c r="A78" s="52"/>
    </row>
    <row r="79" spans="1:1" ht="15.75" customHeight="1" x14ac:dyDescent="0.2">
      <c r="A79" s="52"/>
    </row>
    <row r="80" spans="1:1" ht="15.75" customHeight="1" x14ac:dyDescent="0.2">
      <c r="A80" s="52"/>
    </row>
    <row r="81" spans="1:1" ht="15.75" customHeight="1" x14ac:dyDescent="0.2">
      <c r="A81" s="52"/>
    </row>
    <row r="82" spans="1:1" ht="15.75" customHeight="1" x14ac:dyDescent="0.2">
      <c r="A82" s="52"/>
    </row>
    <row r="83" spans="1:1" ht="15.75" customHeight="1" x14ac:dyDescent="0.2">
      <c r="A83" s="52"/>
    </row>
    <row r="84" spans="1:1" ht="15.75" customHeight="1" x14ac:dyDescent="0.2">
      <c r="A84" s="52"/>
    </row>
    <row r="85" spans="1:1" ht="15.75" customHeight="1" x14ac:dyDescent="0.2">
      <c r="A85" s="52"/>
    </row>
    <row r="86" spans="1:1" ht="15.75" customHeight="1" x14ac:dyDescent="0.2">
      <c r="A86" s="52"/>
    </row>
    <row r="87" spans="1:1" ht="15.75" customHeight="1" x14ac:dyDescent="0.2">
      <c r="A87" s="52"/>
    </row>
    <row r="88" spans="1:1" ht="15.75" customHeight="1" x14ac:dyDescent="0.2">
      <c r="A88" s="52"/>
    </row>
    <row r="89" spans="1:1" ht="15.75" customHeight="1" x14ac:dyDescent="0.2">
      <c r="A89" s="52"/>
    </row>
    <row r="90" spans="1:1" ht="15.75" customHeight="1" x14ac:dyDescent="0.2">
      <c r="A90" s="52"/>
    </row>
    <row r="91" spans="1:1" ht="15.75" customHeight="1" x14ac:dyDescent="0.2">
      <c r="A91" s="52"/>
    </row>
    <row r="92" spans="1:1" ht="15.75" customHeight="1" x14ac:dyDescent="0.2">
      <c r="A92" s="52"/>
    </row>
    <row r="93" spans="1:1" ht="15.75" customHeight="1" x14ac:dyDescent="0.2">
      <c r="A93" s="52"/>
    </row>
    <row r="94" spans="1:1" ht="15.75" customHeight="1" x14ac:dyDescent="0.2">
      <c r="A94" s="52"/>
    </row>
    <row r="95" spans="1:1" ht="15.75" customHeight="1" x14ac:dyDescent="0.2">
      <c r="A95" s="52"/>
    </row>
    <row r="96" spans="1:1" ht="15.75" customHeight="1" x14ac:dyDescent="0.2">
      <c r="A96" s="52"/>
    </row>
    <row r="97" spans="1:1" ht="15.75" customHeight="1" x14ac:dyDescent="0.2">
      <c r="A97" s="52"/>
    </row>
    <row r="98" spans="1:1" ht="15.75" customHeight="1" x14ac:dyDescent="0.2">
      <c r="A98" s="52"/>
    </row>
    <row r="99" spans="1:1" ht="15.75" customHeight="1" x14ac:dyDescent="0.2">
      <c r="A99" s="52"/>
    </row>
    <row r="100" spans="1:1" ht="15.75" customHeight="1" x14ac:dyDescent="0.2">
      <c r="A100" s="52"/>
    </row>
    <row r="101" spans="1:1" ht="15.75" customHeight="1" x14ac:dyDescent="0.2">
      <c r="A101" s="52"/>
    </row>
    <row r="102" spans="1:1" ht="15.75" customHeight="1" x14ac:dyDescent="0.2">
      <c r="A102" s="52"/>
    </row>
    <row r="103" spans="1:1" ht="15.75" customHeight="1" x14ac:dyDescent="0.2">
      <c r="A103" s="52"/>
    </row>
    <row r="104" spans="1:1" ht="15.75" customHeight="1" x14ac:dyDescent="0.2">
      <c r="A104" s="52"/>
    </row>
    <row r="105" spans="1:1" ht="15.75" customHeight="1" x14ac:dyDescent="0.2">
      <c r="A105" s="52"/>
    </row>
    <row r="106" spans="1:1" ht="15.75" customHeight="1" x14ac:dyDescent="0.2">
      <c r="A106" s="52"/>
    </row>
    <row r="107" spans="1:1" ht="15.75" customHeight="1" x14ac:dyDescent="0.2">
      <c r="A107" s="52"/>
    </row>
    <row r="108" spans="1:1" ht="15.75" customHeight="1" x14ac:dyDescent="0.2">
      <c r="A108" s="52"/>
    </row>
    <row r="109" spans="1:1" ht="15.75" customHeight="1" x14ac:dyDescent="0.2">
      <c r="A109" s="52"/>
    </row>
    <row r="110" spans="1:1" ht="15.75" customHeight="1" x14ac:dyDescent="0.2">
      <c r="A110" s="52"/>
    </row>
    <row r="111" spans="1:1" ht="15.75" customHeight="1" x14ac:dyDescent="0.2">
      <c r="A111" s="52"/>
    </row>
    <row r="112" spans="1:1" ht="15.75" customHeight="1" x14ac:dyDescent="0.2">
      <c r="A112" s="52"/>
    </row>
    <row r="113" spans="1:1" ht="15.75" customHeight="1" x14ac:dyDescent="0.2">
      <c r="A113" s="52"/>
    </row>
    <row r="114" spans="1:1" ht="15.75" customHeight="1" x14ac:dyDescent="0.2">
      <c r="A114" s="52"/>
    </row>
    <row r="115" spans="1:1" ht="15.75" customHeight="1" x14ac:dyDescent="0.2">
      <c r="A115" s="52"/>
    </row>
    <row r="116" spans="1:1" ht="15.75" customHeight="1" x14ac:dyDescent="0.2">
      <c r="A116" s="52"/>
    </row>
    <row r="117" spans="1:1" ht="15.75" customHeight="1" x14ac:dyDescent="0.2">
      <c r="A117" s="52"/>
    </row>
    <row r="118" spans="1:1" ht="15.75" customHeight="1" x14ac:dyDescent="0.2">
      <c r="A118" s="52"/>
    </row>
    <row r="119" spans="1:1" ht="15.75" customHeight="1" x14ac:dyDescent="0.2">
      <c r="A119" s="52"/>
    </row>
    <row r="120" spans="1:1" ht="15.75" customHeight="1" x14ac:dyDescent="0.2">
      <c r="A120" s="52"/>
    </row>
    <row r="121" spans="1:1" ht="15.75" customHeight="1" x14ac:dyDescent="0.2">
      <c r="A121" s="52"/>
    </row>
    <row r="122" spans="1:1" ht="15.75" customHeight="1" x14ac:dyDescent="0.2">
      <c r="A122" s="52"/>
    </row>
    <row r="123" spans="1:1" ht="15.75" customHeight="1" x14ac:dyDescent="0.2">
      <c r="A123" s="52"/>
    </row>
    <row r="124" spans="1:1" ht="15.75" customHeight="1" x14ac:dyDescent="0.2">
      <c r="A124" s="52"/>
    </row>
    <row r="125" spans="1:1" ht="15.75" customHeight="1" x14ac:dyDescent="0.2">
      <c r="A125" s="52"/>
    </row>
    <row r="126" spans="1:1" ht="15.75" customHeight="1" x14ac:dyDescent="0.2">
      <c r="A126" s="52"/>
    </row>
    <row r="127" spans="1:1" ht="15.75" customHeight="1" x14ac:dyDescent="0.2">
      <c r="A127" s="52"/>
    </row>
    <row r="128" spans="1:1" ht="15.75" customHeight="1" x14ac:dyDescent="0.2">
      <c r="A128" s="52"/>
    </row>
    <row r="129" spans="1:1" ht="15.75" customHeight="1" x14ac:dyDescent="0.2">
      <c r="A129" s="52"/>
    </row>
    <row r="130" spans="1:1" ht="15.75" customHeight="1" x14ac:dyDescent="0.2">
      <c r="A130" s="52"/>
    </row>
    <row r="131" spans="1:1" ht="15.75" customHeight="1" x14ac:dyDescent="0.2">
      <c r="A131" s="52"/>
    </row>
    <row r="132" spans="1:1" ht="15.75" customHeight="1" x14ac:dyDescent="0.2">
      <c r="A132" s="52"/>
    </row>
    <row r="133" spans="1:1" ht="15.75" customHeight="1" x14ac:dyDescent="0.2">
      <c r="A133" s="52"/>
    </row>
    <row r="134" spans="1:1" ht="15.75" customHeight="1" x14ac:dyDescent="0.2">
      <c r="A134" s="52"/>
    </row>
    <row r="135" spans="1:1" ht="15.75" customHeight="1" x14ac:dyDescent="0.2">
      <c r="A135" s="52"/>
    </row>
    <row r="136" spans="1:1" ht="15.75" customHeight="1" x14ac:dyDescent="0.2">
      <c r="A136" s="52"/>
    </row>
    <row r="137" spans="1:1" ht="15.75" customHeight="1" x14ac:dyDescent="0.2">
      <c r="A137" s="52"/>
    </row>
    <row r="138" spans="1:1" ht="15.75" customHeight="1" x14ac:dyDescent="0.2">
      <c r="A138" s="52"/>
    </row>
    <row r="139" spans="1:1" ht="15.75" customHeight="1" x14ac:dyDescent="0.2">
      <c r="A139" s="52"/>
    </row>
    <row r="140" spans="1:1" ht="15.75" customHeight="1" x14ac:dyDescent="0.2">
      <c r="A140" s="52"/>
    </row>
    <row r="141" spans="1:1" ht="15.75" customHeight="1" x14ac:dyDescent="0.2">
      <c r="A141" s="52"/>
    </row>
    <row r="142" spans="1:1" ht="15.75" customHeight="1" x14ac:dyDescent="0.2">
      <c r="A142" s="52"/>
    </row>
    <row r="143" spans="1:1" ht="15.75" customHeight="1" x14ac:dyDescent="0.2">
      <c r="A143" s="52"/>
    </row>
    <row r="144" spans="1:1" ht="15.75" customHeight="1" x14ac:dyDescent="0.2">
      <c r="A144" s="52"/>
    </row>
    <row r="145" spans="1:1" ht="15.75" customHeight="1" x14ac:dyDescent="0.2">
      <c r="A145" s="52"/>
    </row>
    <row r="146" spans="1:1" ht="15.75" customHeight="1" x14ac:dyDescent="0.2">
      <c r="A146" s="52"/>
    </row>
    <row r="147" spans="1:1" ht="15.75" customHeight="1" x14ac:dyDescent="0.2">
      <c r="A147" s="52"/>
    </row>
    <row r="148" spans="1:1" ht="15.75" customHeight="1" x14ac:dyDescent="0.2">
      <c r="A148" s="52"/>
    </row>
    <row r="149" spans="1:1" ht="15.75" customHeight="1" x14ac:dyDescent="0.2">
      <c r="A149" s="52"/>
    </row>
    <row r="150" spans="1:1" ht="15.75" customHeight="1" x14ac:dyDescent="0.2">
      <c r="A150" s="52"/>
    </row>
    <row r="151" spans="1:1" ht="15.75" customHeight="1" x14ac:dyDescent="0.2">
      <c r="A151" s="52"/>
    </row>
    <row r="152" spans="1:1" ht="15.75" customHeight="1" x14ac:dyDescent="0.2">
      <c r="A152" s="52"/>
    </row>
    <row r="153" spans="1:1" ht="15.75" customHeight="1" x14ac:dyDescent="0.2">
      <c r="A153" s="52"/>
    </row>
    <row r="154" spans="1:1" ht="15.75" customHeight="1" x14ac:dyDescent="0.2">
      <c r="A154" s="52"/>
    </row>
    <row r="155" spans="1:1" ht="15.75" customHeight="1" x14ac:dyDescent="0.2">
      <c r="A155" s="52"/>
    </row>
    <row r="156" spans="1:1" ht="15.75" customHeight="1" x14ac:dyDescent="0.2">
      <c r="A156" s="52"/>
    </row>
    <row r="157" spans="1:1" ht="15.75" customHeight="1" x14ac:dyDescent="0.2">
      <c r="A157" s="52"/>
    </row>
    <row r="158" spans="1:1" ht="15.75" customHeight="1" x14ac:dyDescent="0.2">
      <c r="A158" s="52"/>
    </row>
    <row r="159" spans="1:1" ht="15.75" customHeight="1" x14ac:dyDescent="0.2">
      <c r="A159" s="52"/>
    </row>
    <row r="160" spans="1:1" ht="15.75" customHeight="1" x14ac:dyDescent="0.2">
      <c r="A160" s="52"/>
    </row>
    <row r="161" spans="1:1" ht="15.75" customHeight="1" x14ac:dyDescent="0.2">
      <c r="A161" s="52"/>
    </row>
    <row r="162" spans="1:1" ht="15.75" customHeight="1" x14ac:dyDescent="0.2">
      <c r="A162" s="52"/>
    </row>
    <row r="163" spans="1:1" ht="15.75" customHeight="1" x14ac:dyDescent="0.2">
      <c r="A163" s="52"/>
    </row>
    <row r="164" spans="1:1" ht="15.75" customHeight="1" x14ac:dyDescent="0.2">
      <c r="A164" s="52"/>
    </row>
    <row r="165" spans="1:1" ht="15.75" customHeight="1" x14ac:dyDescent="0.2">
      <c r="A165" s="52"/>
    </row>
    <row r="166" spans="1:1" ht="15.75" customHeight="1" x14ac:dyDescent="0.2">
      <c r="A166" s="52"/>
    </row>
    <row r="167" spans="1:1" ht="15.75" customHeight="1" x14ac:dyDescent="0.2">
      <c r="A167" s="52"/>
    </row>
    <row r="168" spans="1:1" ht="15.75" customHeight="1" x14ac:dyDescent="0.2">
      <c r="A168" s="52"/>
    </row>
    <row r="169" spans="1:1" ht="15.75" customHeight="1" x14ac:dyDescent="0.2">
      <c r="A169" s="52"/>
    </row>
    <row r="170" spans="1:1" ht="15.75" customHeight="1" x14ac:dyDescent="0.2">
      <c r="A170" s="52"/>
    </row>
    <row r="171" spans="1:1" ht="15.75" customHeight="1" x14ac:dyDescent="0.2">
      <c r="A171" s="52"/>
    </row>
    <row r="172" spans="1:1" ht="15.75" customHeight="1" x14ac:dyDescent="0.2">
      <c r="A172" s="52"/>
    </row>
    <row r="173" spans="1:1" ht="15.75" customHeight="1" x14ac:dyDescent="0.2">
      <c r="A173" s="52"/>
    </row>
    <row r="174" spans="1:1" ht="15.75" customHeight="1" x14ac:dyDescent="0.2">
      <c r="A174" s="52"/>
    </row>
    <row r="175" spans="1:1" ht="15.75" customHeight="1" x14ac:dyDescent="0.2">
      <c r="A175" s="52"/>
    </row>
    <row r="176" spans="1:1" ht="15.75" customHeight="1" x14ac:dyDescent="0.2">
      <c r="A176" s="52"/>
    </row>
    <row r="177" spans="1:1" ht="15.75" customHeight="1" x14ac:dyDescent="0.2">
      <c r="A177" s="52"/>
    </row>
    <row r="178" spans="1:1" ht="15.75" customHeight="1" x14ac:dyDescent="0.2">
      <c r="A178" s="52"/>
    </row>
    <row r="179" spans="1:1" ht="15.75" customHeight="1" x14ac:dyDescent="0.2">
      <c r="A179" s="52"/>
    </row>
    <row r="180" spans="1:1" ht="15.75" customHeight="1" x14ac:dyDescent="0.2">
      <c r="A180" s="52"/>
    </row>
    <row r="181" spans="1:1" ht="15.75" customHeight="1" x14ac:dyDescent="0.2">
      <c r="A181" s="52"/>
    </row>
    <row r="182" spans="1:1" ht="15.75" customHeight="1" x14ac:dyDescent="0.2">
      <c r="A182" s="52"/>
    </row>
    <row r="183" spans="1:1" ht="15.75" customHeight="1" x14ac:dyDescent="0.2">
      <c r="A183" s="52"/>
    </row>
    <row r="184" spans="1:1" ht="15.75" customHeight="1" x14ac:dyDescent="0.2">
      <c r="A184" s="52"/>
    </row>
    <row r="185" spans="1:1" ht="15.75" customHeight="1" x14ac:dyDescent="0.2">
      <c r="A185" s="52"/>
    </row>
    <row r="186" spans="1:1" ht="15.75" customHeight="1" x14ac:dyDescent="0.2">
      <c r="A186" s="52"/>
    </row>
    <row r="187" spans="1:1" ht="15.75" customHeight="1" x14ac:dyDescent="0.2">
      <c r="A187" s="52"/>
    </row>
    <row r="188" spans="1:1" ht="15.75" customHeight="1" x14ac:dyDescent="0.2">
      <c r="A188" s="52"/>
    </row>
    <row r="189" spans="1:1" ht="15.75" customHeight="1" x14ac:dyDescent="0.2">
      <c r="A189" s="52"/>
    </row>
    <row r="190" spans="1:1" ht="15.75" customHeight="1" x14ac:dyDescent="0.2">
      <c r="A190" s="52"/>
    </row>
    <row r="191" spans="1:1" ht="15.75" customHeight="1" x14ac:dyDescent="0.2">
      <c r="A191" s="52"/>
    </row>
    <row r="192" spans="1:1" ht="15.75" customHeight="1" x14ac:dyDescent="0.2">
      <c r="A192" s="52"/>
    </row>
    <row r="193" spans="1:1" ht="15.75" customHeight="1" x14ac:dyDescent="0.2">
      <c r="A193" s="52"/>
    </row>
    <row r="194" spans="1:1" ht="15.75" customHeight="1" x14ac:dyDescent="0.2">
      <c r="A194" s="52"/>
    </row>
    <row r="195" spans="1:1" ht="15.75" customHeight="1" x14ac:dyDescent="0.2">
      <c r="A195" s="52"/>
    </row>
    <row r="196" spans="1:1" ht="15.75" customHeight="1" x14ac:dyDescent="0.2">
      <c r="A196" s="52"/>
    </row>
    <row r="197" spans="1:1" ht="15.75" customHeight="1" x14ac:dyDescent="0.2">
      <c r="A197" s="52"/>
    </row>
    <row r="198" spans="1:1" ht="15.75" customHeight="1" x14ac:dyDescent="0.2">
      <c r="A198" s="52"/>
    </row>
    <row r="199" spans="1:1" ht="15.75" customHeight="1" x14ac:dyDescent="0.2">
      <c r="A199" s="52"/>
    </row>
    <row r="200" spans="1:1" ht="15.75" customHeight="1" x14ac:dyDescent="0.2">
      <c r="A200" s="52"/>
    </row>
    <row r="201" spans="1:1" ht="15.75" customHeight="1" x14ac:dyDescent="0.2">
      <c r="A201" s="52"/>
    </row>
    <row r="202" spans="1:1" ht="15.75" customHeight="1" x14ac:dyDescent="0.2">
      <c r="A202" s="52"/>
    </row>
    <row r="203" spans="1:1" ht="15.75" customHeight="1" x14ac:dyDescent="0.2">
      <c r="A203" s="52"/>
    </row>
    <row r="204" spans="1:1" ht="15.75" customHeight="1" x14ac:dyDescent="0.2">
      <c r="A204" s="52"/>
    </row>
    <row r="205" spans="1:1" ht="15.75" customHeight="1" x14ac:dyDescent="0.2">
      <c r="A205" s="52"/>
    </row>
    <row r="206" spans="1:1" ht="15.75" customHeight="1" x14ac:dyDescent="0.2">
      <c r="A206" s="52"/>
    </row>
    <row r="207" spans="1:1" ht="15.75" customHeight="1" x14ac:dyDescent="0.2">
      <c r="A207" s="52"/>
    </row>
    <row r="208" spans="1:1" ht="15.75" customHeight="1" x14ac:dyDescent="0.2">
      <c r="A208" s="52"/>
    </row>
    <row r="209" spans="1:1" ht="15.75" customHeight="1" x14ac:dyDescent="0.2">
      <c r="A209" s="52"/>
    </row>
    <row r="210" spans="1:1" ht="15.75" customHeight="1" x14ac:dyDescent="0.2">
      <c r="A210" s="52"/>
    </row>
    <row r="211" spans="1:1" ht="15.75" customHeight="1" x14ac:dyDescent="0.2">
      <c r="A211" s="52"/>
    </row>
    <row r="212" spans="1:1" ht="15.75" customHeight="1" x14ac:dyDescent="0.2">
      <c r="A212" s="52"/>
    </row>
    <row r="213" spans="1:1" ht="15.75" customHeight="1" x14ac:dyDescent="0.2">
      <c r="A213" s="52"/>
    </row>
    <row r="214" spans="1:1" ht="15.75" customHeight="1" x14ac:dyDescent="0.2">
      <c r="A214" s="52"/>
    </row>
    <row r="215" spans="1:1" ht="15.75" customHeight="1" x14ac:dyDescent="0.2">
      <c r="A215" s="52"/>
    </row>
    <row r="216" spans="1:1" ht="15.75" customHeight="1" x14ac:dyDescent="0.2">
      <c r="A216" s="52"/>
    </row>
    <row r="217" spans="1:1" ht="15.75" customHeight="1" x14ac:dyDescent="0.2">
      <c r="A217" s="52"/>
    </row>
    <row r="218" spans="1:1" ht="15.75" customHeight="1" x14ac:dyDescent="0.2">
      <c r="A218" s="52"/>
    </row>
    <row r="219" spans="1:1" ht="15.75" customHeight="1" x14ac:dyDescent="0.2">
      <c r="A219" s="52"/>
    </row>
    <row r="220" spans="1:1" ht="15.75" customHeight="1" x14ac:dyDescent="0.2">
      <c r="A220" s="52"/>
    </row>
    <row r="221" spans="1:1" ht="15.75" customHeight="1" x14ac:dyDescent="0.2">
      <c r="A221" s="52"/>
    </row>
    <row r="222" spans="1:1" ht="15.75" customHeight="1" x14ac:dyDescent="0.2">
      <c r="A222" s="52"/>
    </row>
    <row r="223" spans="1:1" ht="15.75" customHeight="1" x14ac:dyDescent="0.2">
      <c r="A223" s="52"/>
    </row>
    <row r="224" spans="1:1" ht="15.75" customHeight="1" x14ac:dyDescent="0.2">
      <c r="A224" s="52"/>
    </row>
    <row r="225" spans="1:1" ht="15.75" customHeight="1" x14ac:dyDescent="0.2">
      <c r="A225" s="52"/>
    </row>
    <row r="226" spans="1:1" ht="15.75" customHeight="1" x14ac:dyDescent="0.2">
      <c r="A226" s="52"/>
    </row>
    <row r="227" spans="1:1" ht="15.75" customHeight="1" x14ac:dyDescent="0.2">
      <c r="A227" s="52"/>
    </row>
    <row r="228" spans="1:1" ht="15.75" customHeight="1" x14ac:dyDescent="0.2">
      <c r="A228" s="52"/>
    </row>
    <row r="229" spans="1:1" ht="15.75" customHeight="1" x14ac:dyDescent="0.2">
      <c r="A229" s="52"/>
    </row>
    <row r="230" spans="1:1" ht="15.75" customHeight="1" x14ac:dyDescent="0.2">
      <c r="A230" s="52"/>
    </row>
    <row r="231" spans="1:1" ht="15.75" customHeight="1" x14ac:dyDescent="0.2">
      <c r="A231" s="52"/>
    </row>
    <row r="232" spans="1:1" ht="15.75" customHeight="1" x14ac:dyDescent="0.2">
      <c r="A232" s="52"/>
    </row>
    <row r="233" spans="1:1" ht="15.75" customHeight="1" x14ac:dyDescent="0.2">
      <c r="A233" s="52"/>
    </row>
    <row r="234" spans="1:1" ht="15.75" customHeight="1" x14ac:dyDescent="0.2">
      <c r="A234" s="52"/>
    </row>
    <row r="235" spans="1:1" ht="15.75" customHeight="1" x14ac:dyDescent="0.2">
      <c r="A235" s="52"/>
    </row>
    <row r="236" spans="1:1" ht="15.75" customHeight="1" x14ac:dyDescent="0.2">
      <c r="A236" s="52"/>
    </row>
    <row r="237" spans="1:1" ht="15.75" customHeight="1" x14ac:dyDescent="0.2">
      <c r="A237" s="52"/>
    </row>
    <row r="238" spans="1:1" ht="15.75" customHeight="1" x14ac:dyDescent="0.2">
      <c r="A238" s="52"/>
    </row>
    <row r="239" spans="1:1" ht="15.75" customHeight="1" x14ac:dyDescent="0.2">
      <c r="A239" s="52"/>
    </row>
    <row r="240" spans="1:1" ht="15.75" customHeight="1" x14ac:dyDescent="0.2">
      <c r="A240" s="52"/>
    </row>
    <row r="241" spans="1:1" ht="15.75" customHeight="1" x14ac:dyDescent="0.2">
      <c r="A241" s="52"/>
    </row>
    <row r="242" spans="1:1" ht="15.75" customHeight="1" x14ac:dyDescent="0.2">
      <c r="A242" s="52"/>
    </row>
    <row r="243" spans="1:1" ht="15.75" customHeight="1" x14ac:dyDescent="0.2">
      <c r="A243" s="52"/>
    </row>
    <row r="244" spans="1:1" ht="15.75" customHeight="1" x14ac:dyDescent="0.2">
      <c r="A244" s="52"/>
    </row>
    <row r="245" spans="1:1" ht="15.75" customHeight="1" x14ac:dyDescent="0.2">
      <c r="A245" s="52"/>
    </row>
    <row r="246" spans="1:1" ht="15.75" customHeight="1" x14ac:dyDescent="0.2">
      <c r="A246" s="52"/>
    </row>
    <row r="247" spans="1:1" ht="15.75" customHeight="1" x14ac:dyDescent="0.2">
      <c r="A247" s="52"/>
    </row>
    <row r="248" spans="1:1" ht="15.75" customHeight="1" x14ac:dyDescent="0.2">
      <c r="A248" s="52"/>
    </row>
    <row r="249" spans="1:1" ht="15.75" customHeight="1" x14ac:dyDescent="0.2">
      <c r="A249" s="52"/>
    </row>
    <row r="250" spans="1:1" ht="15.75" customHeight="1" x14ac:dyDescent="0.2">
      <c r="A250" s="52"/>
    </row>
    <row r="251" spans="1:1" ht="15.75" customHeight="1" x14ac:dyDescent="0.2">
      <c r="A251" s="52"/>
    </row>
    <row r="252" spans="1:1" ht="15.75" customHeight="1" x14ac:dyDescent="0.2">
      <c r="A252" s="52"/>
    </row>
    <row r="253" spans="1:1" ht="15.75" customHeight="1" x14ac:dyDescent="0.2">
      <c r="A253" s="52"/>
    </row>
    <row r="254" spans="1:1" ht="15.75" customHeight="1" x14ac:dyDescent="0.2">
      <c r="A254" s="52"/>
    </row>
    <row r="255" spans="1:1" ht="15.75" customHeight="1" x14ac:dyDescent="0.2">
      <c r="A255" s="52"/>
    </row>
    <row r="256" spans="1:1" ht="15.75" customHeight="1" x14ac:dyDescent="0.2">
      <c r="A256" s="52"/>
    </row>
    <row r="257" spans="1:1" ht="15.75" customHeight="1" x14ac:dyDescent="0.2">
      <c r="A257" s="52"/>
    </row>
    <row r="258" spans="1:1" ht="15.75" customHeight="1" x14ac:dyDescent="0.2">
      <c r="A258" s="52"/>
    </row>
    <row r="259" spans="1:1" ht="15.75" customHeight="1" x14ac:dyDescent="0.2">
      <c r="A259" s="52"/>
    </row>
    <row r="260" spans="1:1" ht="15.75" customHeight="1" x14ac:dyDescent="0.2">
      <c r="A260" s="52"/>
    </row>
    <row r="261" spans="1:1" ht="15.75" customHeight="1" x14ac:dyDescent="0.2">
      <c r="A261" s="52"/>
    </row>
    <row r="262" spans="1:1" ht="15.75" customHeight="1" x14ac:dyDescent="0.2">
      <c r="A262" s="52"/>
    </row>
    <row r="263" spans="1:1" ht="15.75" customHeight="1" x14ac:dyDescent="0.2">
      <c r="A263" s="52"/>
    </row>
    <row r="264" spans="1:1" ht="15.75" customHeight="1" x14ac:dyDescent="0.2">
      <c r="A264" s="52"/>
    </row>
    <row r="265" spans="1:1" ht="15.75" customHeight="1" x14ac:dyDescent="0.2">
      <c r="A265" s="52"/>
    </row>
    <row r="266" spans="1:1" ht="15.75" customHeight="1" x14ac:dyDescent="0.2">
      <c r="A266" s="52"/>
    </row>
    <row r="267" spans="1:1" ht="15.75" customHeight="1" x14ac:dyDescent="0.2">
      <c r="A267" s="52"/>
    </row>
    <row r="268" spans="1:1" ht="15.75" customHeight="1" x14ac:dyDescent="0.2">
      <c r="A268" s="52"/>
    </row>
    <row r="269" spans="1:1" ht="15.75" customHeight="1" x14ac:dyDescent="0.2">
      <c r="A269" s="52"/>
    </row>
    <row r="270" spans="1:1" ht="15.75" customHeight="1" x14ac:dyDescent="0.2">
      <c r="A270" s="52"/>
    </row>
    <row r="271" spans="1:1" ht="15.75" customHeight="1" x14ac:dyDescent="0.2">
      <c r="A271" s="52"/>
    </row>
    <row r="272" spans="1:1" ht="15.75" customHeight="1" x14ac:dyDescent="0.2">
      <c r="A272" s="52"/>
    </row>
    <row r="273" spans="1:1" ht="15.75" customHeight="1" x14ac:dyDescent="0.2">
      <c r="A273" s="52"/>
    </row>
    <row r="274" spans="1:1" ht="15.75" customHeight="1" x14ac:dyDescent="0.2">
      <c r="A274" s="52"/>
    </row>
    <row r="275" spans="1:1" ht="15.75" customHeight="1" x14ac:dyDescent="0.2">
      <c r="A275" s="52"/>
    </row>
    <row r="276" spans="1:1" ht="15.75" customHeight="1" x14ac:dyDescent="0.2">
      <c r="A276" s="52"/>
    </row>
    <row r="277" spans="1:1" ht="15.75" customHeight="1" x14ac:dyDescent="0.2">
      <c r="A277" s="52"/>
    </row>
    <row r="278" spans="1:1" ht="15.75" customHeight="1" x14ac:dyDescent="0.2">
      <c r="A278" s="52"/>
    </row>
    <row r="279" spans="1:1" ht="15.75" customHeight="1" x14ac:dyDescent="0.2">
      <c r="A279" s="52"/>
    </row>
    <row r="280" spans="1:1" ht="15.75" customHeight="1" x14ac:dyDescent="0.2">
      <c r="A280" s="52"/>
    </row>
    <row r="281" spans="1:1" ht="15.75" customHeight="1" x14ac:dyDescent="0.2">
      <c r="A281" s="52"/>
    </row>
    <row r="282" spans="1:1" ht="15.75" customHeight="1" x14ac:dyDescent="0.2">
      <c r="A282" s="52"/>
    </row>
    <row r="283" spans="1:1" ht="15.75" customHeight="1" x14ac:dyDescent="0.2">
      <c r="A283" s="52"/>
    </row>
    <row r="284" spans="1:1" ht="15.75" customHeight="1" x14ac:dyDescent="0.2">
      <c r="A284" s="52"/>
    </row>
    <row r="285" spans="1:1" ht="15.75" customHeight="1" x14ac:dyDescent="0.2">
      <c r="A285" s="52"/>
    </row>
    <row r="286" spans="1:1" ht="15.75" customHeight="1" x14ac:dyDescent="0.2">
      <c r="A286" s="52"/>
    </row>
    <row r="287" spans="1:1" ht="15.75" customHeight="1" x14ac:dyDescent="0.2">
      <c r="A287" s="52"/>
    </row>
    <row r="288" spans="1:1" ht="15.75" customHeight="1" x14ac:dyDescent="0.2">
      <c r="A288" s="52"/>
    </row>
    <row r="289" spans="1:1" ht="15.75" customHeight="1" x14ac:dyDescent="0.2">
      <c r="A289" s="52"/>
    </row>
    <row r="290" spans="1:1" ht="15.75" customHeight="1" x14ac:dyDescent="0.2">
      <c r="A290" s="52"/>
    </row>
    <row r="291" spans="1:1" ht="15.75" customHeight="1" x14ac:dyDescent="0.2">
      <c r="A291" s="52"/>
    </row>
    <row r="292" spans="1:1" ht="15.75" customHeight="1" x14ac:dyDescent="0.2">
      <c r="A292" s="52"/>
    </row>
    <row r="293" spans="1:1" ht="15.75" customHeight="1" x14ac:dyDescent="0.2">
      <c r="A293" s="52"/>
    </row>
    <row r="294" spans="1:1" ht="15.75" customHeight="1" x14ac:dyDescent="0.2">
      <c r="A294" s="52"/>
    </row>
    <row r="295" spans="1:1" ht="15.75" customHeight="1" x14ac:dyDescent="0.2">
      <c r="A295" s="52"/>
    </row>
    <row r="296" spans="1:1" ht="15.75" customHeight="1" x14ac:dyDescent="0.2">
      <c r="A296" s="52"/>
    </row>
    <row r="297" spans="1:1" ht="15.75" customHeight="1" x14ac:dyDescent="0.2">
      <c r="A297" s="52"/>
    </row>
    <row r="298" spans="1:1" ht="15.75" customHeight="1" x14ac:dyDescent="0.2">
      <c r="A298" s="52"/>
    </row>
    <row r="299" spans="1:1" ht="15.75" customHeight="1" x14ac:dyDescent="0.2">
      <c r="A299" s="52"/>
    </row>
    <row r="300" spans="1:1" ht="15.75" customHeight="1" x14ac:dyDescent="0.2">
      <c r="A300" s="52"/>
    </row>
    <row r="301" spans="1:1" ht="15.75" customHeight="1" x14ac:dyDescent="0.2">
      <c r="A301" s="52"/>
    </row>
    <row r="302" spans="1:1" ht="15.75" customHeight="1" x14ac:dyDescent="0.2">
      <c r="A302" s="52"/>
    </row>
    <row r="303" spans="1:1" ht="15.75" customHeight="1" x14ac:dyDescent="0.2">
      <c r="A303" s="52"/>
    </row>
    <row r="304" spans="1:1" ht="15.75" customHeight="1" x14ac:dyDescent="0.2">
      <c r="A304" s="52"/>
    </row>
    <row r="305" spans="1:1" ht="15.75" customHeight="1" x14ac:dyDescent="0.2">
      <c r="A305" s="52"/>
    </row>
    <row r="306" spans="1:1" ht="15.75" customHeight="1" x14ac:dyDescent="0.2">
      <c r="A306" s="52"/>
    </row>
    <row r="307" spans="1:1" ht="15.75" customHeight="1" x14ac:dyDescent="0.2">
      <c r="A307" s="52"/>
    </row>
    <row r="308" spans="1:1" ht="15.75" customHeight="1" x14ac:dyDescent="0.2">
      <c r="A308" s="52"/>
    </row>
    <row r="309" spans="1:1" ht="15.75" customHeight="1" x14ac:dyDescent="0.2">
      <c r="A309" s="52"/>
    </row>
    <row r="310" spans="1:1" ht="15.75" customHeight="1" x14ac:dyDescent="0.2">
      <c r="A310" s="52"/>
    </row>
    <row r="311" spans="1:1" ht="15.75" customHeight="1" x14ac:dyDescent="0.2">
      <c r="A311" s="52"/>
    </row>
    <row r="312" spans="1:1" ht="15.75" customHeight="1" x14ac:dyDescent="0.2">
      <c r="A312" s="52"/>
    </row>
    <row r="313" spans="1:1" ht="15.75" customHeight="1" x14ac:dyDescent="0.2">
      <c r="A313" s="52"/>
    </row>
    <row r="314" spans="1:1" ht="15.75" customHeight="1" x14ac:dyDescent="0.2">
      <c r="A314" s="52"/>
    </row>
    <row r="315" spans="1:1" ht="15.75" customHeight="1" x14ac:dyDescent="0.2">
      <c r="A315" s="52"/>
    </row>
    <row r="316" spans="1:1" ht="15.75" customHeight="1" x14ac:dyDescent="0.2">
      <c r="A316" s="52"/>
    </row>
    <row r="317" spans="1:1" ht="15.75" customHeight="1" x14ac:dyDescent="0.2">
      <c r="A317" s="52"/>
    </row>
    <row r="318" spans="1:1" ht="15.75" customHeight="1" x14ac:dyDescent="0.2">
      <c r="A318" s="52"/>
    </row>
    <row r="319" spans="1:1" ht="15.75" customHeight="1" x14ac:dyDescent="0.2">
      <c r="A319" s="52"/>
    </row>
    <row r="320" spans="1:1" ht="15.75" customHeight="1" x14ac:dyDescent="0.2">
      <c r="A320" s="52"/>
    </row>
    <row r="321" spans="1:1" ht="15.75" customHeight="1" x14ac:dyDescent="0.2">
      <c r="A321" s="52"/>
    </row>
    <row r="322" spans="1:1" ht="15.75" customHeight="1" x14ac:dyDescent="0.2">
      <c r="A322" s="52"/>
    </row>
    <row r="323" spans="1:1" ht="15.75" customHeight="1" x14ac:dyDescent="0.2">
      <c r="A323" s="52"/>
    </row>
    <row r="324" spans="1:1" ht="15.75" customHeight="1" x14ac:dyDescent="0.2">
      <c r="A324" s="52"/>
    </row>
    <row r="325" spans="1:1" ht="15.75" customHeight="1" x14ac:dyDescent="0.2">
      <c r="A325" s="52"/>
    </row>
    <row r="326" spans="1:1" ht="15.75" customHeight="1" x14ac:dyDescent="0.2">
      <c r="A326" s="52"/>
    </row>
    <row r="327" spans="1:1" ht="15.75" customHeight="1" x14ac:dyDescent="0.2">
      <c r="A327" s="52"/>
    </row>
    <row r="328" spans="1:1" ht="15.75" customHeight="1" x14ac:dyDescent="0.2">
      <c r="A328" s="52"/>
    </row>
    <row r="329" spans="1:1" ht="15.75" customHeight="1" x14ac:dyDescent="0.2">
      <c r="A329" s="52"/>
    </row>
    <row r="330" spans="1:1" ht="15.75" customHeight="1" x14ac:dyDescent="0.2">
      <c r="A330" s="52"/>
    </row>
    <row r="331" spans="1:1" ht="15.75" customHeight="1" x14ac:dyDescent="0.2">
      <c r="A331" s="52"/>
    </row>
    <row r="332" spans="1:1" ht="15.75" customHeight="1" x14ac:dyDescent="0.2">
      <c r="A332" s="52"/>
    </row>
    <row r="333" spans="1:1" ht="15.75" customHeight="1" x14ac:dyDescent="0.2">
      <c r="A333" s="52"/>
    </row>
    <row r="334" spans="1:1" ht="15.75" customHeight="1" x14ac:dyDescent="0.2">
      <c r="A334" s="52"/>
    </row>
    <row r="335" spans="1:1" ht="15.75" customHeight="1" x14ac:dyDescent="0.2">
      <c r="A335" s="52"/>
    </row>
    <row r="336" spans="1:1" ht="15.75" customHeight="1" x14ac:dyDescent="0.2">
      <c r="A336" s="52"/>
    </row>
    <row r="337" spans="1:1" ht="15.75" customHeight="1" x14ac:dyDescent="0.2">
      <c r="A337" s="52"/>
    </row>
    <row r="338" spans="1:1" ht="15.75" customHeight="1" x14ac:dyDescent="0.2">
      <c r="A338" s="52"/>
    </row>
    <row r="339" spans="1:1" ht="15.75" customHeight="1" x14ac:dyDescent="0.2">
      <c r="A339" s="52"/>
    </row>
    <row r="340" spans="1:1" ht="15.75" customHeight="1" x14ac:dyDescent="0.2">
      <c r="A340" s="52"/>
    </row>
    <row r="341" spans="1:1" ht="15.75" customHeight="1" x14ac:dyDescent="0.2">
      <c r="A341" s="52"/>
    </row>
    <row r="342" spans="1:1" ht="15.75" customHeight="1" x14ac:dyDescent="0.2">
      <c r="A342" s="52"/>
    </row>
    <row r="343" spans="1:1" ht="15.75" customHeight="1" x14ac:dyDescent="0.2">
      <c r="A343" s="52"/>
    </row>
    <row r="344" spans="1:1" ht="15.75" customHeight="1" x14ac:dyDescent="0.2">
      <c r="A344" s="52"/>
    </row>
    <row r="345" spans="1:1" ht="15.75" customHeight="1" x14ac:dyDescent="0.2">
      <c r="A345" s="52"/>
    </row>
    <row r="346" spans="1:1" ht="15.75" customHeight="1" x14ac:dyDescent="0.2">
      <c r="A346" s="52"/>
    </row>
    <row r="347" spans="1:1" ht="15.75" customHeight="1" x14ac:dyDescent="0.2">
      <c r="A347" s="52"/>
    </row>
    <row r="348" spans="1:1" ht="15.75" customHeight="1" x14ac:dyDescent="0.2">
      <c r="A348" s="52"/>
    </row>
    <row r="349" spans="1:1" ht="15.75" customHeight="1" x14ac:dyDescent="0.2">
      <c r="A349" s="52"/>
    </row>
    <row r="350" spans="1:1" ht="15.75" customHeight="1" x14ac:dyDescent="0.2">
      <c r="A350" s="52"/>
    </row>
    <row r="351" spans="1:1" ht="15.75" customHeight="1" x14ac:dyDescent="0.2">
      <c r="A351" s="52"/>
    </row>
    <row r="352" spans="1:1" ht="15.75" customHeight="1" x14ac:dyDescent="0.2">
      <c r="A352" s="52"/>
    </row>
    <row r="353" spans="1:1" ht="15.75" customHeight="1" x14ac:dyDescent="0.2">
      <c r="A353" s="52"/>
    </row>
    <row r="354" spans="1:1" ht="15.75" customHeight="1" x14ac:dyDescent="0.2">
      <c r="A354" s="52"/>
    </row>
    <row r="355" spans="1:1" ht="15.75" customHeight="1" x14ac:dyDescent="0.2">
      <c r="A355" s="52"/>
    </row>
    <row r="356" spans="1:1" ht="15.75" customHeight="1" x14ac:dyDescent="0.2">
      <c r="A356" s="52"/>
    </row>
    <row r="357" spans="1:1" ht="15.75" customHeight="1" x14ac:dyDescent="0.2">
      <c r="A357" s="52"/>
    </row>
    <row r="358" spans="1:1" ht="15.75" customHeight="1" x14ac:dyDescent="0.2">
      <c r="A358" s="52"/>
    </row>
    <row r="359" spans="1:1" ht="15.75" customHeight="1" x14ac:dyDescent="0.2">
      <c r="A359" s="52"/>
    </row>
    <row r="360" spans="1:1" ht="15.75" customHeight="1" x14ac:dyDescent="0.2">
      <c r="A360" s="52"/>
    </row>
    <row r="361" spans="1:1" ht="15.75" customHeight="1" x14ac:dyDescent="0.2">
      <c r="A361" s="52"/>
    </row>
    <row r="362" spans="1:1" ht="15.75" customHeight="1" x14ac:dyDescent="0.2">
      <c r="A362" s="52"/>
    </row>
    <row r="363" spans="1:1" ht="15.75" customHeight="1" x14ac:dyDescent="0.2">
      <c r="A363" s="52"/>
    </row>
    <row r="364" spans="1:1" ht="15.75" customHeight="1" x14ac:dyDescent="0.2">
      <c r="A364" s="52"/>
    </row>
    <row r="365" spans="1:1" ht="15.75" customHeight="1" x14ac:dyDescent="0.2">
      <c r="A365" s="52"/>
    </row>
    <row r="366" spans="1:1" ht="15.75" customHeight="1" x14ac:dyDescent="0.2">
      <c r="A366" s="52"/>
    </row>
    <row r="367" spans="1:1" ht="15.75" customHeight="1" x14ac:dyDescent="0.2">
      <c r="A367" s="52"/>
    </row>
    <row r="368" spans="1:1" ht="15.75" customHeight="1" x14ac:dyDescent="0.2">
      <c r="A368" s="52"/>
    </row>
    <row r="369" spans="1:1" ht="15.75" customHeight="1" x14ac:dyDescent="0.2">
      <c r="A369" s="52"/>
    </row>
    <row r="370" spans="1:1" ht="15.75" customHeight="1" x14ac:dyDescent="0.2">
      <c r="A370" s="52"/>
    </row>
    <row r="371" spans="1:1" ht="15.75" customHeight="1" x14ac:dyDescent="0.2">
      <c r="A371" s="52"/>
    </row>
    <row r="372" spans="1:1" ht="15.75" customHeight="1" x14ac:dyDescent="0.2">
      <c r="A372" s="52"/>
    </row>
    <row r="373" spans="1:1" ht="15.75" customHeight="1" x14ac:dyDescent="0.2">
      <c r="A373" s="52"/>
    </row>
    <row r="374" spans="1:1" ht="15.75" customHeight="1" x14ac:dyDescent="0.2">
      <c r="A374" s="52"/>
    </row>
    <row r="375" spans="1:1" ht="15.75" customHeight="1" x14ac:dyDescent="0.2">
      <c r="A375" s="52"/>
    </row>
    <row r="376" spans="1:1" ht="15.75" customHeight="1" x14ac:dyDescent="0.2">
      <c r="A376" s="52"/>
    </row>
    <row r="377" spans="1:1" ht="15.75" customHeight="1" x14ac:dyDescent="0.2">
      <c r="A377" s="52"/>
    </row>
    <row r="378" spans="1:1" ht="15.75" customHeight="1" x14ac:dyDescent="0.2">
      <c r="A378" s="52"/>
    </row>
    <row r="379" spans="1:1" ht="15.75" customHeight="1" x14ac:dyDescent="0.2">
      <c r="A379" s="52"/>
    </row>
    <row r="380" spans="1:1" ht="15.75" customHeight="1" x14ac:dyDescent="0.2">
      <c r="A380" s="52"/>
    </row>
    <row r="381" spans="1:1" ht="15.75" customHeight="1" x14ac:dyDescent="0.2">
      <c r="A381" s="52"/>
    </row>
    <row r="382" spans="1:1" ht="15.75" customHeight="1" x14ac:dyDescent="0.2">
      <c r="A382" s="52"/>
    </row>
    <row r="383" spans="1:1" ht="15.75" customHeight="1" x14ac:dyDescent="0.2">
      <c r="A383" s="52"/>
    </row>
    <row r="384" spans="1:1" ht="15.75" customHeight="1" x14ac:dyDescent="0.2">
      <c r="A384" s="52"/>
    </row>
    <row r="385" spans="1:1" ht="15.75" customHeight="1" x14ac:dyDescent="0.2">
      <c r="A385" s="52"/>
    </row>
    <row r="386" spans="1:1" ht="15.75" customHeight="1" x14ac:dyDescent="0.2">
      <c r="A386" s="52"/>
    </row>
    <row r="387" spans="1:1" ht="15.75" customHeight="1" x14ac:dyDescent="0.2">
      <c r="A387" s="52"/>
    </row>
    <row r="388" spans="1:1" ht="15.75" customHeight="1" x14ac:dyDescent="0.2">
      <c r="A388" s="52"/>
    </row>
    <row r="389" spans="1:1" ht="15.75" customHeight="1" x14ac:dyDescent="0.2">
      <c r="A389" s="52"/>
    </row>
    <row r="390" spans="1:1" ht="15.75" customHeight="1" x14ac:dyDescent="0.2">
      <c r="A390" s="52"/>
    </row>
    <row r="391" spans="1:1" ht="15.75" customHeight="1" x14ac:dyDescent="0.2">
      <c r="A391" s="52"/>
    </row>
    <row r="392" spans="1:1" ht="15.75" customHeight="1" x14ac:dyDescent="0.2">
      <c r="A392" s="52"/>
    </row>
    <row r="393" spans="1:1" ht="15.75" customHeight="1" x14ac:dyDescent="0.2">
      <c r="A393" s="52"/>
    </row>
    <row r="394" spans="1:1" ht="15.75" customHeight="1" x14ac:dyDescent="0.2">
      <c r="A394" s="52"/>
    </row>
    <row r="395" spans="1:1" ht="15.75" customHeight="1" x14ac:dyDescent="0.2">
      <c r="A395" s="52"/>
    </row>
    <row r="396" spans="1:1" ht="15.75" customHeight="1" x14ac:dyDescent="0.2">
      <c r="A396" s="52"/>
    </row>
    <row r="397" spans="1:1" ht="15.75" customHeight="1" x14ac:dyDescent="0.2">
      <c r="A397" s="52"/>
    </row>
    <row r="398" spans="1:1" ht="15.75" customHeight="1" x14ac:dyDescent="0.2">
      <c r="A398" s="52"/>
    </row>
    <row r="399" spans="1:1" ht="15.75" customHeight="1" x14ac:dyDescent="0.2">
      <c r="A399" s="52"/>
    </row>
    <row r="400" spans="1:1" ht="15.75" customHeight="1" x14ac:dyDescent="0.2">
      <c r="A400" s="52"/>
    </row>
    <row r="401" spans="1:1" ht="15.75" customHeight="1" x14ac:dyDescent="0.2">
      <c r="A401" s="52"/>
    </row>
    <row r="402" spans="1:1" ht="15.75" customHeight="1" x14ac:dyDescent="0.2">
      <c r="A402" s="52"/>
    </row>
    <row r="403" spans="1:1" ht="15.75" customHeight="1" x14ac:dyDescent="0.2">
      <c r="A403" s="52"/>
    </row>
    <row r="404" spans="1:1" ht="15.75" customHeight="1" x14ac:dyDescent="0.2">
      <c r="A404" s="52"/>
    </row>
    <row r="405" spans="1:1" ht="15.75" customHeight="1" x14ac:dyDescent="0.2">
      <c r="A405" s="52"/>
    </row>
    <row r="406" spans="1:1" ht="15.75" customHeight="1" x14ac:dyDescent="0.2">
      <c r="A406" s="52"/>
    </row>
    <row r="407" spans="1:1" ht="15.75" customHeight="1" x14ac:dyDescent="0.2">
      <c r="A407" s="52"/>
    </row>
    <row r="408" spans="1:1" ht="15.75" customHeight="1" x14ac:dyDescent="0.2">
      <c r="A408" s="52"/>
    </row>
    <row r="409" spans="1:1" ht="15.75" customHeight="1" x14ac:dyDescent="0.2">
      <c r="A409" s="52"/>
    </row>
    <row r="410" spans="1:1" ht="15.75" customHeight="1" x14ac:dyDescent="0.2">
      <c r="A410" s="52"/>
    </row>
    <row r="411" spans="1:1" ht="15.75" customHeight="1" x14ac:dyDescent="0.2">
      <c r="A411" s="52"/>
    </row>
    <row r="412" spans="1:1" ht="15.75" customHeight="1" x14ac:dyDescent="0.2">
      <c r="A412" s="52"/>
    </row>
    <row r="413" spans="1:1" ht="15.75" customHeight="1" x14ac:dyDescent="0.2">
      <c r="A413" s="52"/>
    </row>
    <row r="414" spans="1:1" ht="15.75" customHeight="1" x14ac:dyDescent="0.2">
      <c r="A414" s="52"/>
    </row>
    <row r="415" spans="1:1" ht="15.75" customHeight="1" x14ac:dyDescent="0.2">
      <c r="A415" s="52"/>
    </row>
    <row r="416" spans="1:1" ht="15.75" customHeight="1" x14ac:dyDescent="0.2">
      <c r="A416" s="52"/>
    </row>
    <row r="417" spans="1:1" ht="15.75" customHeight="1" x14ac:dyDescent="0.2">
      <c r="A417" s="52"/>
    </row>
    <row r="418" spans="1:1" ht="15.75" customHeight="1" x14ac:dyDescent="0.2">
      <c r="A418" s="52"/>
    </row>
    <row r="419" spans="1:1" ht="15.75" customHeight="1" x14ac:dyDescent="0.2">
      <c r="A419" s="52"/>
    </row>
    <row r="420" spans="1:1" ht="15.75" customHeight="1" x14ac:dyDescent="0.2">
      <c r="A420" s="52"/>
    </row>
    <row r="421" spans="1:1" ht="15.75" customHeight="1" x14ac:dyDescent="0.2">
      <c r="A421" s="52"/>
    </row>
    <row r="422" spans="1:1" ht="15.75" customHeight="1" x14ac:dyDescent="0.2">
      <c r="A422" s="52"/>
    </row>
    <row r="423" spans="1:1" ht="15.75" customHeight="1" x14ac:dyDescent="0.2">
      <c r="A423" s="52"/>
    </row>
    <row r="424" spans="1:1" ht="15.75" customHeight="1" x14ac:dyDescent="0.2">
      <c r="A424" s="52"/>
    </row>
    <row r="425" spans="1:1" ht="15.75" customHeight="1" x14ac:dyDescent="0.2">
      <c r="A425" s="52"/>
    </row>
    <row r="426" spans="1:1" ht="15.75" customHeight="1" x14ac:dyDescent="0.2">
      <c r="A426" s="52"/>
    </row>
    <row r="427" spans="1:1" ht="15.75" customHeight="1" x14ac:dyDescent="0.2">
      <c r="A427" s="52"/>
    </row>
    <row r="428" spans="1:1" ht="15.75" customHeight="1" x14ac:dyDescent="0.2">
      <c r="A428" s="52"/>
    </row>
    <row r="429" spans="1:1" ht="15.75" customHeight="1" x14ac:dyDescent="0.2">
      <c r="A429" s="52"/>
    </row>
    <row r="430" spans="1:1" ht="15.75" customHeight="1" x14ac:dyDescent="0.2">
      <c r="A430" s="52"/>
    </row>
    <row r="431" spans="1:1" ht="15.75" customHeight="1" x14ac:dyDescent="0.2">
      <c r="A431" s="52"/>
    </row>
    <row r="432" spans="1:1" ht="15.75" customHeight="1" x14ac:dyDescent="0.2">
      <c r="A432" s="52"/>
    </row>
    <row r="433" spans="1:1" ht="15.75" customHeight="1" x14ac:dyDescent="0.2">
      <c r="A433" s="52"/>
    </row>
    <row r="434" spans="1:1" ht="15.75" customHeight="1" x14ac:dyDescent="0.2">
      <c r="A434" s="52"/>
    </row>
    <row r="435" spans="1:1" ht="15.75" customHeight="1" x14ac:dyDescent="0.2">
      <c r="A435" s="52"/>
    </row>
    <row r="436" spans="1:1" ht="15.75" customHeight="1" x14ac:dyDescent="0.2">
      <c r="A436" s="52"/>
    </row>
    <row r="437" spans="1:1" ht="15.75" customHeight="1" x14ac:dyDescent="0.2">
      <c r="A437" s="52"/>
    </row>
    <row r="438" spans="1:1" ht="15.75" customHeight="1" x14ac:dyDescent="0.2">
      <c r="A438" s="52"/>
    </row>
    <row r="439" spans="1:1" ht="15.75" customHeight="1" x14ac:dyDescent="0.2">
      <c r="A439" s="52"/>
    </row>
    <row r="440" spans="1:1" ht="15.75" customHeight="1" x14ac:dyDescent="0.2">
      <c r="A440" s="52"/>
    </row>
    <row r="441" spans="1:1" ht="15.75" customHeight="1" x14ac:dyDescent="0.2">
      <c r="A441" s="52"/>
    </row>
    <row r="442" spans="1:1" ht="15.75" customHeight="1" x14ac:dyDescent="0.2">
      <c r="A442" s="52"/>
    </row>
    <row r="443" spans="1:1" ht="15.75" customHeight="1" x14ac:dyDescent="0.2">
      <c r="A443" s="52"/>
    </row>
    <row r="444" spans="1:1" ht="15.75" customHeight="1" x14ac:dyDescent="0.2">
      <c r="A444" s="52"/>
    </row>
    <row r="445" spans="1:1" ht="15.75" customHeight="1" x14ac:dyDescent="0.2">
      <c r="A445" s="52"/>
    </row>
    <row r="446" spans="1:1" ht="15.75" customHeight="1" x14ac:dyDescent="0.2">
      <c r="A446" s="52"/>
    </row>
    <row r="447" spans="1:1" ht="15.75" customHeight="1" x14ac:dyDescent="0.2">
      <c r="A447" s="52"/>
    </row>
    <row r="448" spans="1:1" ht="15.75" customHeight="1" x14ac:dyDescent="0.2">
      <c r="A448" s="52"/>
    </row>
    <row r="449" spans="1:1" ht="15.75" customHeight="1" x14ac:dyDescent="0.2">
      <c r="A449" s="52"/>
    </row>
    <row r="450" spans="1:1" ht="15.75" customHeight="1" x14ac:dyDescent="0.2">
      <c r="A450" s="52"/>
    </row>
    <row r="451" spans="1:1" ht="15.75" customHeight="1" x14ac:dyDescent="0.2">
      <c r="A451" s="52"/>
    </row>
    <row r="452" spans="1:1" ht="15.75" customHeight="1" x14ac:dyDescent="0.2">
      <c r="A452" s="52"/>
    </row>
    <row r="453" spans="1:1" ht="15.75" customHeight="1" x14ac:dyDescent="0.2">
      <c r="A453" s="52"/>
    </row>
    <row r="454" spans="1:1" ht="15.75" customHeight="1" x14ac:dyDescent="0.2">
      <c r="A454" s="52"/>
    </row>
    <row r="455" spans="1:1" ht="15.75" customHeight="1" x14ac:dyDescent="0.2">
      <c r="A455" s="52"/>
    </row>
    <row r="456" spans="1:1" ht="15.75" customHeight="1" x14ac:dyDescent="0.2">
      <c r="A456" s="52"/>
    </row>
    <row r="457" spans="1:1" ht="15.75" customHeight="1" x14ac:dyDescent="0.2">
      <c r="A457" s="52"/>
    </row>
    <row r="458" spans="1:1" ht="15.75" customHeight="1" x14ac:dyDescent="0.2">
      <c r="A458" s="52"/>
    </row>
    <row r="459" spans="1:1" ht="15.75" customHeight="1" x14ac:dyDescent="0.2">
      <c r="A459" s="52"/>
    </row>
    <row r="460" spans="1:1" ht="15.75" customHeight="1" x14ac:dyDescent="0.2">
      <c r="A460" s="52"/>
    </row>
    <row r="461" spans="1:1" ht="15.75" customHeight="1" x14ac:dyDescent="0.2">
      <c r="A461" s="52"/>
    </row>
    <row r="462" spans="1:1" ht="15.75" customHeight="1" x14ac:dyDescent="0.2">
      <c r="A462" s="52"/>
    </row>
    <row r="463" spans="1:1" ht="15.75" customHeight="1" x14ac:dyDescent="0.2">
      <c r="A463" s="52"/>
    </row>
    <row r="464" spans="1:1" ht="15.75" customHeight="1" x14ac:dyDescent="0.2">
      <c r="A464" s="52"/>
    </row>
    <row r="465" spans="1:1" ht="15.75" customHeight="1" x14ac:dyDescent="0.2">
      <c r="A465" s="52"/>
    </row>
    <row r="466" spans="1:1" ht="15.75" customHeight="1" x14ac:dyDescent="0.2">
      <c r="A466" s="52"/>
    </row>
    <row r="467" spans="1:1" ht="15.75" customHeight="1" x14ac:dyDescent="0.2">
      <c r="A467" s="52"/>
    </row>
    <row r="468" spans="1:1" ht="15.75" customHeight="1" x14ac:dyDescent="0.2">
      <c r="A468" s="52"/>
    </row>
    <row r="469" spans="1:1" ht="15.75" customHeight="1" x14ac:dyDescent="0.2">
      <c r="A469" s="52"/>
    </row>
    <row r="470" spans="1:1" ht="15.75" customHeight="1" x14ac:dyDescent="0.2">
      <c r="A470" s="52"/>
    </row>
    <row r="471" spans="1:1" ht="15.75" customHeight="1" x14ac:dyDescent="0.2">
      <c r="A471" s="52"/>
    </row>
    <row r="472" spans="1:1" ht="15.75" customHeight="1" x14ac:dyDescent="0.2">
      <c r="A472" s="52"/>
    </row>
    <row r="473" spans="1:1" ht="15.75" customHeight="1" x14ac:dyDescent="0.2">
      <c r="A473" s="52"/>
    </row>
    <row r="474" spans="1:1" ht="15.75" customHeight="1" x14ac:dyDescent="0.2">
      <c r="A474" s="52"/>
    </row>
    <row r="475" spans="1:1" ht="15.75" customHeight="1" x14ac:dyDescent="0.2">
      <c r="A475" s="52"/>
    </row>
    <row r="476" spans="1:1" ht="15.75" customHeight="1" x14ac:dyDescent="0.2">
      <c r="A476" s="52"/>
    </row>
    <row r="477" spans="1:1" ht="15.75" customHeight="1" x14ac:dyDescent="0.2">
      <c r="A477" s="52"/>
    </row>
    <row r="478" spans="1:1" ht="15.75" customHeight="1" x14ac:dyDescent="0.2">
      <c r="A478" s="52"/>
    </row>
    <row r="479" spans="1:1" ht="15.75" customHeight="1" x14ac:dyDescent="0.2">
      <c r="A479" s="52"/>
    </row>
    <row r="480" spans="1:1" ht="15.75" customHeight="1" x14ac:dyDescent="0.2">
      <c r="A480" s="52"/>
    </row>
    <row r="481" spans="1:1" ht="15.75" customHeight="1" x14ac:dyDescent="0.2">
      <c r="A481" s="52"/>
    </row>
    <row r="482" spans="1:1" ht="15.75" customHeight="1" x14ac:dyDescent="0.2">
      <c r="A482" s="52"/>
    </row>
    <row r="483" spans="1:1" ht="15.75" customHeight="1" x14ac:dyDescent="0.2">
      <c r="A483" s="52"/>
    </row>
    <row r="484" spans="1:1" ht="15.75" customHeight="1" x14ac:dyDescent="0.2">
      <c r="A484" s="52"/>
    </row>
    <row r="485" spans="1:1" ht="15.75" customHeight="1" x14ac:dyDescent="0.2">
      <c r="A485" s="52"/>
    </row>
    <row r="486" spans="1:1" ht="15.75" customHeight="1" x14ac:dyDescent="0.2">
      <c r="A486" s="52"/>
    </row>
    <row r="487" spans="1:1" ht="15.75" customHeight="1" x14ac:dyDescent="0.2">
      <c r="A487" s="52"/>
    </row>
    <row r="488" spans="1:1" ht="15.75" customHeight="1" x14ac:dyDescent="0.2">
      <c r="A488" s="52"/>
    </row>
    <row r="489" spans="1:1" ht="15.75" customHeight="1" x14ac:dyDescent="0.2">
      <c r="A489" s="52"/>
    </row>
    <row r="490" spans="1:1" ht="15.75" customHeight="1" x14ac:dyDescent="0.2">
      <c r="A490" s="52"/>
    </row>
    <row r="491" spans="1:1" ht="15.75" customHeight="1" x14ac:dyDescent="0.2">
      <c r="A491" s="52"/>
    </row>
    <row r="492" spans="1:1" ht="15.75" customHeight="1" x14ac:dyDescent="0.2">
      <c r="A492" s="52"/>
    </row>
    <row r="493" spans="1:1" ht="15.75" customHeight="1" x14ac:dyDescent="0.2">
      <c r="A493" s="52"/>
    </row>
    <row r="494" spans="1:1" ht="15.75" customHeight="1" x14ac:dyDescent="0.2">
      <c r="A494" s="52"/>
    </row>
    <row r="495" spans="1:1" ht="15.75" customHeight="1" x14ac:dyDescent="0.2">
      <c r="A495" s="52"/>
    </row>
    <row r="496" spans="1:1" ht="15.75" customHeight="1" x14ac:dyDescent="0.2">
      <c r="A496" s="52"/>
    </row>
    <row r="497" spans="1:1" ht="15.75" customHeight="1" x14ac:dyDescent="0.2">
      <c r="A497" s="52"/>
    </row>
    <row r="498" spans="1:1" ht="15.75" customHeight="1" x14ac:dyDescent="0.2">
      <c r="A498" s="52"/>
    </row>
    <row r="499" spans="1:1" ht="15.75" customHeight="1" x14ac:dyDescent="0.2">
      <c r="A499" s="52"/>
    </row>
    <row r="500" spans="1:1" ht="15.75" customHeight="1" x14ac:dyDescent="0.2">
      <c r="A500" s="52"/>
    </row>
    <row r="501" spans="1:1" ht="15.75" customHeight="1" x14ac:dyDescent="0.2">
      <c r="A501" s="52"/>
    </row>
    <row r="502" spans="1:1" ht="15.75" customHeight="1" x14ac:dyDescent="0.2">
      <c r="A502" s="52"/>
    </row>
    <row r="503" spans="1:1" ht="15.75" customHeight="1" x14ac:dyDescent="0.2">
      <c r="A503" s="52"/>
    </row>
    <row r="504" spans="1:1" ht="15.75" customHeight="1" x14ac:dyDescent="0.2">
      <c r="A504" s="52"/>
    </row>
    <row r="505" spans="1:1" ht="15.75" customHeight="1" x14ac:dyDescent="0.2">
      <c r="A505" s="52"/>
    </row>
    <row r="506" spans="1:1" ht="15.75" customHeight="1" x14ac:dyDescent="0.2">
      <c r="A506" s="52"/>
    </row>
    <row r="507" spans="1:1" ht="15.75" customHeight="1" x14ac:dyDescent="0.2">
      <c r="A507" s="52"/>
    </row>
    <row r="508" spans="1:1" ht="15.75" customHeight="1" x14ac:dyDescent="0.2">
      <c r="A508" s="52"/>
    </row>
    <row r="509" spans="1:1" ht="15.75" customHeight="1" x14ac:dyDescent="0.2">
      <c r="A509" s="52"/>
    </row>
    <row r="510" spans="1:1" ht="15.75" customHeight="1" x14ac:dyDescent="0.2">
      <c r="A510" s="52"/>
    </row>
    <row r="511" spans="1:1" ht="15.75" customHeight="1" x14ac:dyDescent="0.2">
      <c r="A511" s="52"/>
    </row>
    <row r="512" spans="1:1" ht="15.75" customHeight="1" x14ac:dyDescent="0.2">
      <c r="A512" s="52"/>
    </row>
    <row r="513" spans="1:1" ht="15.75" customHeight="1" x14ac:dyDescent="0.2">
      <c r="A513" s="52"/>
    </row>
    <row r="514" spans="1:1" ht="15.75" customHeight="1" x14ac:dyDescent="0.2">
      <c r="A514" s="52"/>
    </row>
    <row r="515" spans="1:1" ht="15.75" customHeight="1" x14ac:dyDescent="0.2">
      <c r="A515" s="52"/>
    </row>
    <row r="516" spans="1:1" ht="15.75" customHeight="1" x14ac:dyDescent="0.2">
      <c r="A516" s="52"/>
    </row>
    <row r="517" spans="1:1" ht="15.75" customHeight="1" x14ac:dyDescent="0.2">
      <c r="A517" s="52"/>
    </row>
    <row r="518" spans="1:1" ht="15.75" customHeight="1" x14ac:dyDescent="0.2">
      <c r="A518" s="52"/>
    </row>
    <row r="519" spans="1:1" ht="15.75" customHeight="1" x14ac:dyDescent="0.2">
      <c r="A519" s="52"/>
    </row>
    <row r="520" spans="1:1" ht="15.75" customHeight="1" x14ac:dyDescent="0.2">
      <c r="A520" s="52"/>
    </row>
    <row r="521" spans="1:1" ht="15.75" customHeight="1" x14ac:dyDescent="0.2">
      <c r="A521" s="52"/>
    </row>
    <row r="522" spans="1:1" ht="15.75" customHeight="1" x14ac:dyDescent="0.2">
      <c r="A522" s="52"/>
    </row>
    <row r="523" spans="1:1" ht="15.75" customHeight="1" x14ac:dyDescent="0.2">
      <c r="A523" s="52"/>
    </row>
    <row r="524" spans="1:1" ht="15.75" customHeight="1" x14ac:dyDescent="0.2">
      <c r="A524" s="52"/>
    </row>
    <row r="525" spans="1:1" ht="15.75" customHeight="1" x14ac:dyDescent="0.2">
      <c r="A525" s="52"/>
    </row>
    <row r="526" spans="1:1" ht="15.75" customHeight="1" x14ac:dyDescent="0.2">
      <c r="A526" s="52"/>
    </row>
    <row r="527" spans="1:1" ht="15.75" customHeight="1" x14ac:dyDescent="0.2">
      <c r="A527" s="52"/>
    </row>
    <row r="528" spans="1:1" ht="15.75" customHeight="1" x14ac:dyDescent="0.2">
      <c r="A528" s="52"/>
    </row>
    <row r="529" spans="1:1" ht="15.75" customHeight="1" x14ac:dyDescent="0.2">
      <c r="A529" s="52"/>
    </row>
    <row r="530" spans="1:1" ht="15.75" customHeight="1" x14ac:dyDescent="0.2">
      <c r="A530" s="52"/>
    </row>
    <row r="531" spans="1:1" ht="15.75" customHeight="1" x14ac:dyDescent="0.2">
      <c r="A531" s="52"/>
    </row>
    <row r="532" spans="1:1" ht="15.75" customHeight="1" x14ac:dyDescent="0.2">
      <c r="A532" s="52"/>
    </row>
    <row r="533" spans="1:1" ht="15.75" customHeight="1" x14ac:dyDescent="0.2">
      <c r="A533" s="52"/>
    </row>
    <row r="534" spans="1:1" ht="15.75" customHeight="1" x14ac:dyDescent="0.2">
      <c r="A534" s="52"/>
    </row>
    <row r="535" spans="1:1" ht="15.75" customHeight="1" x14ac:dyDescent="0.2">
      <c r="A535" s="52"/>
    </row>
    <row r="536" spans="1:1" ht="15.75" customHeight="1" x14ac:dyDescent="0.2">
      <c r="A536" s="52"/>
    </row>
    <row r="537" spans="1:1" ht="15.75" customHeight="1" x14ac:dyDescent="0.2">
      <c r="A537" s="52"/>
    </row>
    <row r="538" spans="1:1" ht="15.75" customHeight="1" x14ac:dyDescent="0.2">
      <c r="A538" s="52"/>
    </row>
    <row r="539" spans="1:1" ht="15.75" customHeight="1" x14ac:dyDescent="0.2">
      <c r="A539" s="52"/>
    </row>
    <row r="540" spans="1:1" ht="15.75" customHeight="1" x14ac:dyDescent="0.2">
      <c r="A540" s="52"/>
    </row>
    <row r="541" spans="1:1" ht="15.75" customHeight="1" x14ac:dyDescent="0.2">
      <c r="A541" s="52"/>
    </row>
    <row r="542" spans="1:1" ht="15.75" customHeight="1" x14ac:dyDescent="0.2">
      <c r="A542" s="52"/>
    </row>
    <row r="543" spans="1:1" ht="15.75" customHeight="1" x14ac:dyDescent="0.2">
      <c r="A543" s="52"/>
    </row>
    <row r="544" spans="1:1" ht="15.75" customHeight="1" x14ac:dyDescent="0.2">
      <c r="A544" s="52"/>
    </row>
    <row r="545" spans="1:1" ht="15.75" customHeight="1" x14ac:dyDescent="0.2">
      <c r="A545" s="52"/>
    </row>
    <row r="546" spans="1:1" ht="15.75" customHeight="1" x14ac:dyDescent="0.2">
      <c r="A546" s="52"/>
    </row>
    <row r="547" spans="1:1" ht="15.75" customHeight="1" x14ac:dyDescent="0.2">
      <c r="A547" s="52"/>
    </row>
    <row r="548" spans="1:1" ht="15.75" customHeight="1" x14ac:dyDescent="0.2">
      <c r="A548" s="52"/>
    </row>
    <row r="549" spans="1:1" ht="15.75" customHeight="1" x14ac:dyDescent="0.2">
      <c r="A549" s="52"/>
    </row>
    <row r="550" spans="1:1" ht="15.75" customHeight="1" x14ac:dyDescent="0.2">
      <c r="A550" s="52"/>
    </row>
    <row r="551" spans="1:1" ht="15.75" customHeight="1" x14ac:dyDescent="0.2">
      <c r="A551" s="52"/>
    </row>
    <row r="552" spans="1:1" ht="15.75" customHeight="1" x14ac:dyDescent="0.2">
      <c r="A552" s="52"/>
    </row>
    <row r="553" spans="1:1" ht="15.75" customHeight="1" x14ac:dyDescent="0.2">
      <c r="A553" s="52"/>
    </row>
    <row r="554" spans="1:1" ht="15.75" customHeight="1" x14ac:dyDescent="0.2">
      <c r="A554" s="52"/>
    </row>
    <row r="555" spans="1:1" ht="15.75" customHeight="1" x14ac:dyDescent="0.2">
      <c r="A555" s="52"/>
    </row>
    <row r="556" spans="1:1" ht="15.75" customHeight="1" x14ac:dyDescent="0.2">
      <c r="A556" s="52"/>
    </row>
    <row r="557" spans="1:1" ht="15.75" customHeight="1" x14ac:dyDescent="0.2">
      <c r="A557" s="52"/>
    </row>
    <row r="558" spans="1:1" ht="15.75" customHeight="1" x14ac:dyDescent="0.2">
      <c r="A558" s="52"/>
    </row>
    <row r="559" spans="1:1" ht="15.75" customHeight="1" x14ac:dyDescent="0.2">
      <c r="A559" s="52"/>
    </row>
    <row r="560" spans="1:1" ht="15.75" customHeight="1" x14ac:dyDescent="0.2">
      <c r="A560" s="52"/>
    </row>
    <row r="561" spans="1:1" ht="15.75" customHeight="1" x14ac:dyDescent="0.2">
      <c r="A561" s="52"/>
    </row>
    <row r="562" spans="1:1" ht="15.75" customHeight="1" x14ac:dyDescent="0.2">
      <c r="A562" s="52"/>
    </row>
    <row r="563" spans="1:1" ht="15.75" customHeight="1" x14ac:dyDescent="0.2">
      <c r="A563" s="52"/>
    </row>
    <row r="564" spans="1:1" ht="15.75" customHeight="1" x14ac:dyDescent="0.2">
      <c r="A564" s="52"/>
    </row>
    <row r="565" spans="1:1" ht="15.75" customHeight="1" x14ac:dyDescent="0.2">
      <c r="A565" s="52"/>
    </row>
    <row r="566" spans="1:1" ht="15.75" customHeight="1" x14ac:dyDescent="0.2">
      <c r="A566" s="52"/>
    </row>
    <row r="567" spans="1:1" ht="15.75" customHeight="1" x14ac:dyDescent="0.2">
      <c r="A567" s="52"/>
    </row>
    <row r="568" spans="1:1" ht="15.75" customHeight="1" x14ac:dyDescent="0.2">
      <c r="A568" s="52"/>
    </row>
    <row r="569" spans="1:1" ht="15.75" customHeight="1" x14ac:dyDescent="0.2">
      <c r="A569" s="52"/>
    </row>
    <row r="570" spans="1:1" ht="15.75" customHeight="1" x14ac:dyDescent="0.2">
      <c r="A570" s="52"/>
    </row>
    <row r="571" spans="1:1" ht="15.75" customHeight="1" x14ac:dyDescent="0.2">
      <c r="A571" s="52"/>
    </row>
    <row r="572" spans="1:1" ht="15.75" customHeight="1" x14ac:dyDescent="0.2">
      <c r="A572" s="52"/>
    </row>
    <row r="573" spans="1:1" ht="15.75" customHeight="1" x14ac:dyDescent="0.2">
      <c r="A573" s="52"/>
    </row>
    <row r="574" spans="1:1" ht="15.75" customHeight="1" x14ac:dyDescent="0.2">
      <c r="A574" s="52"/>
    </row>
    <row r="575" spans="1:1" ht="15.75" customHeight="1" x14ac:dyDescent="0.2">
      <c r="A575" s="52"/>
    </row>
    <row r="576" spans="1:1" ht="15.75" customHeight="1" x14ac:dyDescent="0.2">
      <c r="A576" s="52"/>
    </row>
    <row r="577" spans="1:1" ht="15.75" customHeight="1" x14ac:dyDescent="0.2">
      <c r="A577" s="52"/>
    </row>
    <row r="578" spans="1:1" ht="15.75" customHeight="1" x14ac:dyDescent="0.2">
      <c r="A578" s="52"/>
    </row>
    <row r="579" spans="1:1" ht="15.75" customHeight="1" x14ac:dyDescent="0.2">
      <c r="A579" s="52"/>
    </row>
    <row r="580" spans="1:1" ht="15.75" customHeight="1" x14ac:dyDescent="0.2">
      <c r="A580" s="52"/>
    </row>
    <row r="581" spans="1:1" ht="15.75" customHeight="1" x14ac:dyDescent="0.2">
      <c r="A581" s="52"/>
    </row>
    <row r="582" spans="1:1" ht="15.75" customHeight="1" x14ac:dyDescent="0.2">
      <c r="A582" s="52"/>
    </row>
    <row r="583" spans="1:1" ht="15.75" customHeight="1" x14ac:dyDescent="0.2">
      <c r="A583" s="52"/>
    </row>
    <row r="584" spans="1:1" ht="15.75" customHeight="1" x14ac:dyDescent="0.2">
      <c r="A584" s="52"/>
    </row>
    <row r="585" spans="1:1" ht="15.75" customHeight="1" x14ac:dyDescent="0.2">
      <c r="A585" s="52"/>
    </row>
    <row r="586" spans="1:1" ht="15.75" customHeight="1" x14ac:dyDescent="0.2">
      <c r="A586" s="52"/>
    </row>
    <row r="587" spans="1:1" ht="15.75" customHeight="1" x14ac:dyDescent="0.2">
      <c r="A587" s="52"/>
    </row>
    <row r="588" spans="1:1" ht="15.75" customHeight="1" x14ac:dyDescent="0.2">
      <c r="A588" s="52"/>
    </row>
    <row r="589" spans="1:1" ht="15.75" customHeight="1" x14ac:dyDescent="0.2">
      <c r="A589" s="52"/>
    </row>
    <row r="590" spans="1:1" ht="15.75" customHeight="1" x14ac:dyDescent="0.2">
      <c r="A590" s="52"/>
    </row>
    <row r="591" spans="1:1" ht="15.75" customHeight="1" x14ac:dyDescent="0.2">
      <c r="A591" s="52"/>
    </row>
    <row r="592" spans="1:1" ht="15.75" customHeight="1" x14ac:dyDescent="0.2">
      <c r="A592" s="52"/>
    </row>
    <row r="593" spans="1:1" ht="15.75" customHeight="1" x14ac:dyDescent="0.2">
      <c r="A593" s="52"/>
    </row>
    <row r="594" spans="1:1" ht="15.75" customHeight="1" x14ac:dyDescent="0.2">
      <c r="A594" s="52"/>
    </row>
    <row r="595" spans="1:1" ht="15.75" customHeight="1" x14ac:dyDescent="0.2">
      <c r="A595" s="52"/>
    </row>
    <row r="596" spans="1:1" ht="15.75" customHeight="1" x14ac:dyDescent="0.2">
      <c r="A596" s="52"/>
    </row>
    <row r="597" spans="1:1" ht="15.75" customHeight="1" x14ac:dyDescent="0.2">
      <c r="A597" s="52"/>
    </row>
    <row r="598" spans="1:1" ht="15.75" customHeight="1" x14ac:dyDescent="0.2">
      <c r="A598" s="52"/>
    </row>
    <row r="599" spans="1:1" ht="15.75" customHeight="1" x14ac:dyDescent="0.2">
      <c r="A599" s="52"/>
    </row>
    <row r="600" spans="1:1" ht="15.75" customHeight="1" x14ac:dyDescent="0.2">
      <c r="A600" s="52"/>
    </row>
    <row r="601" spans="1:1" ht="15.75" customHeight="1" x14ac:dyDescent="0.2">
      <c r="A601" s="52"/>
    </row>
    <row r="602" spans="1:1" ht="15.75" customHeight="1" x14ac:dyDescent="0.2">
      <c r="A602" s="52"/>
    </row>
    <row r="603" spans="1:1" ht="15.75" customHeight="1" x14ac:dyDescent="0.2">
      <c r="A603" s="52"/>
    </row>
    <row r="604" spans="1:1" ht="15.75" customHeight="1" x14ac:dyDescent="0.2">
      <c r="A604" s="52"/>
    </row>
    <row r="605" spans="1:1" ht="15.75" customHeight="1" x14ac:dyDescent="0.2">
      <c r="A605" s="52"/>
    </row>
    <row r="606" spans="1:1" ht="15.75" customHeight="1" x14ac:dyDescent="0.2">
      <c r="A606" s="52"/>
    </row>
    <row r="607" spans="1:1" ht="15.75" customHeight="1" x14ac:dyDescent="0.2">
      <c r="A607" s="52"/>
    </row>
    <row r="608" spans="1:1" ht="15.75" customHeight="1" x14ac:dyDescent="0.2">
      <c r="A608" s="52"/>
    </row>
    <row r="609" spans="1:1" ht="15.75" customHeight="1" x14ac:dyDescent="0.2">
      <c r="A609" s="52"/>
    </row>
    <row r="610" spans="1:1" ht="15.75" customHeight="1" x14ac:dyDescent="0.2">
      <c r="A610" s="52"/>
    </row>
    <row r="611" spans="1:1" ht="15.75" customHeight="1" x14ac:dyDescent="0.2">
      <c r="A611" s="52"/>
    </row>
    <row r="612" spans="1:1" ht="15.75" customHeight="1" x14ac:dyDescent="0.2">
      <c r="A612" s="52"/>
    </row>
    <row r="613" spans="1:1" ht="15.75" customHeight="1" x14ac:dyDescent="0.2">
      <c r="A613" s="52"/>
    </row>
    <row r="614" spans="1:1" ht="15.75" customHeight="1" x14ac:dyDescent="0.2">
      <c r="A614" s="52"/>
    </row>
    <row r="615" spans="1:1" ht="15.75" customHeight="1" x14ac:dyDescent="0.2">
      <c r="A615" s="52"/>
    </row>
    <row r="616" spans="1:1" ht="15.75" customHeight="1" x14ac:dyDescent="0.2">
      <c r="A616" s="52"/>
    </row>
    <row r="617" spans="1:1" ht="15.75" customHeight="1" x14ac:dyDescent="0.2">
      <c r="A617" s="52"/>
    </row>
    <row r="618" spans="1:1" ht="15.75" customHeight="1" x14ac:dyDescent="0.2">
      <c r="A618" s="52"/>
    </row>
    <row r="619" spans="1:1" ht="15.75" customHeight="1" x14ac:dyDescent="0.2">
      <c r="A619" s="52"/>
    </row>
    <row r="620" spans="1:1" ht="15.75" customHeight="1" x14ac:dyDescent="0.2">
      <c r="A620" s="52"/>
    </row>
    <row r="621" spans="1:1" ht="15.75" customHeight="1" x14ac:dyDescent="0.2">
      <c r="A621" s="52"/>
    </row>
    <row r="622" spans="1:1" ht="15.75" customHeight="1" x14ac:dyDescent="0.2">
      <c r="A622" s="52"/>
    </row>
    <row r="623" spans="1:1" ht="15.75" customHeight="1" x14ac:dyDescent="0.2">
      <c r="A623" s="52"/>
    </row>
    <row r="624" spans="1:1" ht="15.75" customHeight="1" x14ac:dyDescent="0.2">
      <c r="A624" s="52"/>
    </row>
    <row r="625" spans="1:1" ht="15.75" customHeight="1" x14ac:dyDescent="0.2">
      <c r="A625" s="52"/>
    </row>
    <row r="626" spans="1:1" ht="15.75" customHeight="1" x14ac:dyDescent="0.2">
      <c r="A626" s="52"/>
    </row>
    <row r="627" spans="1:1" ht="15.75" customHeight="1" x14ac:dyDescent="0.2">
      <c r="A627" s="52"/>
    </row>
    <row r="628" spans="1:1" ht="15.75" customHeight="1" x14ac:dyDescent="0.2">
      <c r="A628" s="52"/>
    </row>
    <row r="629" spans="1:1" ht="15.75" customHeight="1" x14ac:dyDescent="0.2">
      <c r="A629" s="52"/>
    </row>
    <row r="630" spans="1:1" ht="15.75" customHeight="1" x14ac:dyDescent="0.2">
      <c r="A630" s="52"/>
    </row>
    <row r="631" spans="1:1" ht="15.75" customHeight="1" x14ac:dyDescent="0.2">
      <c r="A631" s="52"/>
    </row>
    <row r="632" spans="1:1" ht="15.75" customHeight="1" x14ac:dyDescent="0.2">
      <c r="A632" s="52"/>
    </row>
    <row r="633" spans="1:1" ht="15.75" customHeight="1" x14ac:dyDescent="0.2">
      <c r="A633" s="52"/>
    </row>
    <row r="634" spans="1:1" ht="15.75" customHeight="1" x14ac:dyDescent="0.2">
      <c r="A634" s="52"/>
    </row>
    <row r="635" spans="1:1" ht="15.75" customHeight="1" x14ac:dyDescent="0.2">
      <c r="A635" s="52"/>
    </row>
    <row r="636" spans="1:1" ht="15.75" customHeight="1" x14ac:dyDescent="0.2">
      <c r="A636" s="52"/>
    </row>
    <row r="637" spans="1:1" ht="15.75" customHeight="1" x14ac:dyDescent="0.2">
      <c r="A637" s="52"/>
    </row>
    <row r="638" spans="1:1" ht="15.75" customHeight="1" x14ac:dyDescent="0.2">
      <c r="A638" s="52"/>
    </row>
    <row r="639" spans="1:1" ht="15.75" customHeight="1" x14ac:dyDescent="0.2">
      <c r="A639" s="52"/>
    </row>
    <row r="640" spans="1:1" ht="15.75" customHeight="1" x14ac:dyDescent="0.2">
      <c r="A640" s="52"/>
    </row>
    <row r="641" spans="1:1" ht="15.75" customHeight="1" x14ac:dyDescent="0.2">
      <c r="A641" s="52"/>
    </row>
    <row r="642" spans="1:1" ht="15.75" customHeight="1" x14ac:dyDescent="0.2">
      <c r="A642" s="52"/>
    </row>
    <row r="643" spans="1:1" ht="15.75" customHeight="1" x14ac:dyDescent="0.2">
      <c r="A643" s="52"/>
    </row>
    <row r="644" spans="1:1" ht="15.75" customHeight="1" x14ac:dyDescent="0.2">
      <c r="A644" s="52"/>
    </row>
    <row r="645" spans="1:1" ht="15.75" customHeight="1" x14ac:dyDescent="0.2">
      <c r="A645" s="52"/>
    </row>
    <row r="646" spans="1:1" ht="15.75" customHeight="1" x14ac:dyDescent="0.2">
      <c r="A646" s="52"/>
    </row>
    <row r="647" spans="1:1" ht="15.75" customHeight="1" x14ac:dyDescent="0.2">
      <c r="A647" s="52"/>
    </row>
    <row r="648" spans="1:1" ht="15.75" customHeight="1" x14ac:dyDescent="0.2">
      <c r="A648" s="52"/>
    </row>
    <row r="649" spans="1:1" ht="15.75" customHeight="1" x14ac:dyDescent="0.2">
      <c r="A649" s="52"/>
    </row>
    <row r="650" spans="1:1" ht="15.75" customHeight="1" x14ac:dyDescent="0.2">
      <c r="A650" s="52"/>
    </row>
    <row r="651" spans="1:1" ht="15.75" customHeight="1" x14ac:dyDescent="0.2">
      <c r="A651" s="52"/>
    </row>
    <row r="652" spans="1:1" ht="15.75" customHeight="1" x14ac:dyDescent="0.2">
      <c r="A652" s="52"/>
    </row>
    <row r="653" spans="1:1" ht="15.75" customHeight="1" x14ac:dyDescent="0.2">
      <c r="A653" s="52"/>
    </row>
    <row r="654" spans="1:1" ht="15.75" customHeight="1" x14ac:dyDescent="0.2">
      <c r="A654" s="52"/>
    </row>
    <row r="655" spans="1:1" ht="15.75" customHeight="1" x14ac:dyDescent="0.2">
      <c r="A655" s="52"/>
    </row>
    <row r="656" spans="1:1" ht="15.75" customHeight="1" x14ac:dyDescent="0.2">
      <c r="A656" s="52"/>
    </row>
    <row r="657" spans="1:1" ht="15.75" customHeight="1" x14ac:dyDescent="0.2">
      <c r="A657" s="52"/>
    </row>
    <row r="658" spans="1:1" ht="15.75" customHeight="1" x14ac:dyDescent="0.2">
      <c r="A658" s="52"/>
    </row>
    <row r="659" spans="1:1" ht="15.75" customHeight="1" x14ac:dyDescent="0.2">
      <c r="A659" s="52"/>
    </row>
    <row r="660" spans="1:1" ht="15.75" customHeight="1" x14ac:dyDescent="0.2">
      <c r="A660" s="52"/>
    </row>
    <row r="661" spans="1:1" ht="15.75" customHeight="1" x14ac:dyDescent="0.2">
      <c r="A661" s="52"/>
    </row>
    <row r="662" spans="1:1" ht="15.75" customHeight="1" x14ac:dyDescent="0.2">
      <c r="A662" s="52"/>
    </row>
    <row r="663" spans="1:1" ht="15.75" customHeight="1" x14ac:dyDescent="0.2">
      <c r="A663" s="52"/>
    </row>
    <row r="664" spans="1:1" ht="15.75" customHeight="1" x14ac:dyDescent="0.2">
      <c r="A664" s="52"/>
    </row>
    <row r="665" spans="1:1" ht="15.75" customHeight="1" x14ac:dyDescent="0.2">
      <c r="A665" s="52"/>
    </row>
    <row r="666" spans="1:1" ht="15.75" customHeight="1" x14ac:dyDescent="0.2">
      <c r="A666" s="52"/>
    </row>
    <row r="667" spans="1:1" ht="15.75" customHeight="1" x14ac:dyDescent="0.2">
      <c r="A667" s="52"/>
    </row>
    <row r="668" spans="1:1" ht="15.75" customHeight="1" x14ac:dyDescent="0.2">
      <c r="A668" s="52"/>
    </row>
    <row r="669" spans="1:1" ht="15.75" customHeight="1" x14ac:dyDescent="0.2">
      <c r="A669" s="52"/>
    </row>
    <row r="670" spans="1:1" ht="15.75" customHeight="1" x14ac:dyDescent="0.2">
      <c r="A670" s="52"/>
    </row>
    <row r="671" spans="1:1" ht="15.75" customHeight="1" x14ac:dyDescent="0.2">
      <c r="A671" s="52"/>
    </row>
    <row r="672" spans="1:1" ht="15.75" customHeight="1" x14ac:dyDescent="0.2">
      <c r="A672" s="52"/>
    </row>
    <row r="673" spans="1:1" ht="15.75" customHeight="1" x14ac:dyDescent="0.2">
      <c r="A673" s="52"/>
    </row>
    <row r="674" spans="1:1" ht="15.75" customHeight="1" x14ac:dyDescent="0.2">
      <c r="A674" s="52"/>
    </row>
    <row r="675" spans="1:1" ht="15.75" customHeight="1" x14ac:dyDescent="0.2">
      <c r="A675" s="52"/>
    </row>
    <row r="676" spans="1:1" ht="15.75" customHeight="1" x14ac:dyDescent="0.2">
      <c r="A676" s="52"/>
    </row>
    <row r="677" spans="1:1" ht="15.75" customHeight="1" x14ac:dyDescent="0.2">
      <c r="A677" s="52"/>
    </row>
    <row r="678" spans="1:1" ht="15.75" customHeight="1" x14ac:dyDescent="0.2">
      <c r="A678" s="52"/>
    </row>
    <row r="679" spans="1:1" ht="15.75" customHeight="1" x14ac:dyDescent="0.2">
      <c r="A679" s="52"/>
    </row>
    <row r="680" spans="1:1" ht="15.75" customHeight="1" x14ac:dyDescent="0.2">
      <c r="A680" s="52"/>
    </row>
    <row r="681" spans="1:1" ht="15.75" customHeight="1" x14ac:dyDescent="0.2">
      <c r="A681" s="52"/>
    </row>
    <row r="682" spans="1:1" ht="15.75" customHeight="1" x14ac:dyDescent="0.2">
      <c r="A682" s="52"/>
    </row>
    <row r="683" spans="1:1" ht="15.75" customHeight="1" x14ac:dyDescent="0.2">
      <c r="A683" s="52"/>
    </row>
    <row r="684" spans="1:1" ht="15.75" customHeight="1" x14ac:dyDescent="0.2">
      <c r="A684" s="52"/>
    </row>
    <row r="685" spans="1:1" ht="15.75" customHeight="1" x14ac:dyDescent="0.2">
      <c r="A685" s="52"/>
    </row>
    <row r="686" spans="1:1" ht="15.75" customHeight="1" x14ac:dyDescent="0.2">
      <c r="A686" s="52"/>
    </row>
    <row r="687" spans="1:1" ht="15.75" customHeight="1" x14ac:dyDescent="0.2">
      <c r="A687" s="52"/>
    </row>
    <row r="688" spans="1:1" ht="15.75" customHeight="1" x14ac:dyDescent="0.2">
      <c r="A688" s="52"/>
    </row>
    <row r="689" spans="1:1" ht="15.75" customHeight="1" x14ac:dyDescent="0.2">
      <c r="A689" s="52"/>
    </row>
    <row r="690" spans="1:1" ht="15.75" customHeight="1" x14ac:dyDescent="0.2">
      <c r="A690" s="52"/>
    </row>
    <row r="691" spans="1:1" ht="15.75" customHeight="1" x14ac:dyDescent="0.2">
      <c r="A691" s="52"/>
    </row>
    <row r="692" spans="1:1" ht="15.75" customHeight="1" x14ac:dyDescent="0.2">
      <c r="A692" s="52"/>
    </row>
    <row r="693" spans="1:1" ht="15.75" customHeight="1" x14ac:dyDescent="0.2">
      <c r="A693" s="52"/>
    </row>
    <row r="694" spans="1:1" ht="15.75" customHeight="1" x14ac:dyDescent="0.2">
      <c r="A694" s="52"/>
    </row>
    <row r="695" spans="1:1" ht="15.75" customHeight="1" x14ac:dyDescent="0.2">
      <c r="A695" s="52"/>
    </row>
    <row r="696" spans="1:1" ht="15.75" customHeight="1" x14ac:dyDescent="0.2">
      <c r="A696" s="52"/>
    </row>
    <row r="697" spans="1:1" ht="15.75" customHeight="1" x14ac:dyDescent="0.2">
      <c r="A697" s="52"/>
    </row>
    <row r="698" spans="1:1" ht="15.75" customHeight="1" x14ac:dyDescent="0.2">
      <c r="A698" s="52"/>
    </row>
    <row r="699" spans="1:1" ht="15.75" customHeight="1" x14ac:dyDescent="0.2">
      <c r="A699" s="52"/>
    </row>
    <row r="700" spans="1:1" ht="15.75" customHeight="1" x14ac:dyDescent="0.2">
      <c r="A700" s="52"/>
    </row>
    <row r="701" spans="1:1" ht="15.75" customHeight="1" x14ac:dyDescent="0.2">
      <c r="A701" s="52"/>
    </row>
    <row r="702" spans="1:1" ht="15.75" customHeight="1" x14ac:dyDescent="0.2">
      <c r="A702" s="52"/>
    </row>
    <row r="703" spans="1:1" ht="15.75" customHeight="1" x14ac:dyDescent="0.2">
      <c r="A703" s="52"/>
    </row>
    <row r="704" spans="1:1" ht="15.75" customHeight="1" x14ac:dyDescent="0.2">
      <c r="A704" s="52"/>
    </row>
    <row r="705" spans="1:1" ht="15.75" customHeight="1" x14ac:dyDescent="0.2">
      <c r="A705" s="52"/>
    </row>
    <row r="706" spans="1:1" ht="15.75" customHeight="1" x14ac:dyDescent="0.2">
      <c r="A706" s="52"/>
    </row>
    <row r="707" spans="1:1" ht="15.75" customHeight="1" x14ac:dyDescent="0.2">
      <c r="A707" s="52"/>
    </row>
    <row r="708" spans="1:1" ht="15.75" customHeight="1" x14ac:dyDescent="0.2">
      <c r="A708" s="52"/>
    </row>
    <row r="709" spans="1:1" ht="15.75" customHeight="1" x14ac:dyDescent="0.2">
      <c r="A709" s="52"/>
    </row>
    <row r="710" spans="1:1" ht="15.75" customHeight="1" x14ac:dyDescent="0.2">
      <c r="A710" s="52"/>
    </row>
    <row r="711" spans="1:1" ht="15.75" customHeight="1" x14ac:dyDescent="0.2">
      <c r="A711" s="52"/>
    </row>
    <row r="712" spans="1:1" ht="15.75" customHeight="1" x14ac:dyDescent="0.2">
      <c r="A712" s="52"/>
    </row>
    <row r="713" spans="1:1" ht="15.75" customHeight="1" x14ac:dyDescent="0.2">
      <c r="A713" s="52"/>
    </row>
    <row r="714" spans="1:1" ht="15.75" customHeight="1" x14ac:dyDescent="0.2">
      <c r="A714" s="52"/>
    </row>
    <row r="715" spans="1:1" ht="15.75" customHeight="1" x14ac:dyDescent="0.2">
      <c r="A715" s="52"/>
    </row>
    <row r="716" spans="1:1" ht="15.75" customHeight="1" x14ac:dyDescent="0.2">
      <c r="A716" s="52"/>
    </row>
    <row r="717" spans="1:1" ht="15.75" customHeight="1" x14ac:dyDescent="0.2">
      <c r="A717" s="52"/>
    </row>
    <row r="718" spans="1:1" ht="15.75" customHeight="1" x14ac:dyDescent="0.2">
      <c r="A718" s="52"/>
    </row>
    <row r="719" spans="1:1" ht="15.75" customHeight="1" x14ac:dyDescent="0.2">
      <c r="A719" s="52"/>
    </row>
    <row r="720" spans="1:1" ht="15.75" customHeight="1" x14ac:dyDescent="0.2">
      <c r="A720" s="52"/>
    </row>
    <row r="721" spans="1:1" ht="15.75" customHeight="1" x14ac:dyDescent="0.2">
      <c r="A721" s="52"/>
    </row>
    <row r="722" spans="1:1" ht="15.75" customHeight="1" x14ac:dyDescent="0.2">
      <c r="A722" s="52"/>
    </row>
    <row r="723" spans="1:1" ht="15.75" customHeight="1" x14ac:dyDescent="0.2">
      <c r="A723" s="52"/>
    </row>
    <row r="724" spans="1:1" ht="15.75" customHeight="1" x14ac:dyDescent="0.2">
      <c r="A724" s="52"/>
    </row>
    <row r="725" spans="1:1" ht="15.75" customHeight="1" x14ac:dyDescent="0.2">
      <c r="A725" s="52"/>
    </row>
    <row r="726" spans="1:1" ht="15.75" customHeight="1" x14ac:dyDescent="0.2">
      <c r="A726" s="52"/>
    </row>
    <row r="727" spans="1:1" ht="15.75" customHeight="1" x14ac:dyDescent="0.2">
      <c r="A727" s="52"/>
    </row>
    <row r="728" spans="1:1" ht="15.75" customHeight="1" x14ac:dyDescent="0.2">
      <c r="A728" s="52"/>
    </row>
    <row r="729" spans="1:1" ht="15.75" customHeight="1" x14ac:dyDescent="0.2">
      <c r="A729" s="52"/>
    </row>
    <row r="730" spans="1:1" ht="15.75" customHeight="1" x14ac:dyDescent="0.2">
      <c r="A730" s="52"/>
    </row>
    <row r="731" spans="1:1" ht="15.75" customHeight="1" x14ac:dyDescent="0.2">
      <c r="A731" s="52"/>
    </row>
    <row r="732" spans="1:1" ht="15.75" customHeight="1" x14ac:dyDescent="0.2">
      <c r="A732" s="52"/>
    </row>
    <row r="733" spans="1:1" ht="15.75" customHeight="1" x14ac:dyDescent="0.2">
      <c r="A733" s="52"/>
    </row>
    <row r="734" spans="1:1" ht="15.75" customHeight="1" x14ac:dyDescent="0.2">
      <c r="A734" s="52"/>
    </row>
    <row r="735" spans="1:1" ht="15.75" customHeight="1" x14ac:dyDescent="0.2">
      <c r="A735" s="52"/>
    </row>
    <row r="736" spans="1:1" ht="15.75" customHeight="1" x14ac:dyDescent="0.2">
      <c r="A736" s="52"/>
    </row>
    <row r="737" spans="1:1" ht="15.75" customHeight="1" x14ac:dyDescent="0.2">
      <c r="A737" s="52"/>
    </row>
    <row r="738" spans="1:1" ht="15.75" customHeight="1" x14ac:dyDescent="0.2">
      <c r="A738" s="52"/>
    </row>
    <row r="739" spans="1:1" ht="15.75" customHeight="1" x14ac:dyDescent="0.2">
      <c r="A739" s="52"/>
    </row>
    <row r="740" spans="1:1" ht="15.75" customHeight="1" x14ac:dyDescent="0.2">
      <c r="A740" s="52"/>
    </row>
    <row r="741" spans="1:1" ht="15.75" customHeight="1" x14ac:dyDescent="0.2">
      <c r="A741" s="52"/>
    </row>
    <row r="742" spans="1:1" ht="15.75" customHeight="1" x14ac:dyDescent="0.2">
      <c r="A742" s="52"/>
    </row>
    <row r="743" spans="1:1" ht="15.75" customHeight="1" x14ac:dyDescent="0.2">
      <c r="A743" s="52"/>
    </row>
    <row r="744" spans="1:1" ht="15.75" customHeight="1" x14ac:dyDescent="0.2">
      <c r="A744" s="52"/>
    </row>
    <row r="745" spans="1:1" ht="15.75" customHeight="1" x14ac:dyDescent="0.2">
      <c r="A745" s="52"/>
    </row>
    <row r="746" spans="1:1" ht="15.75" customHeight="1" x14ac:dyDescent="0.2">
      <c r="A746" s="52"/>
    </row>
    <row r="747" spans="1:1" ht="15.75" customHeight="1" x14ac:dyDescent="0.2">
      <c r="A747" s="52"/>
    </row>
    <row r="748" spans="1:1" ht="15.75" customHeight="1" x14ac:dyDescent="0.2">
      <c r="A748" s="52"/>
    </row>
    <row r="749" spans="1:1" ht="15.75" customHeight="1" x14ac:dyDescent="0.2">
      <c r="A749" s="52"/>
    </row>
    <row r="750" spans="1:1" ht="15.75" customHeight="1" x14ac:dyDescent="0.2">
      <c r="A750" s="52"/>
    </row>
    <row r="751" spans="1:1" ht="15.75" customHeight="1" x14ac:dyDescent="0.2">
      <c r="A751" s="52"/>
    </row>
    <row r="752" spans="1:1" ht="15.75" customHeight="1" x14ac:dyDescent="0.2">
      <c r="A752" s="52"/>
    </row>
    <row r="753" spans="1:1" ht="15.75" customHeight="1" x14ac:dyDescent="0.2">
      <c r="A753" s="52"/>
    </row>
    <row r="754" spans="1:1" ht="15.75" customHeight="1" x14ac:dyDescent="0.2">
      <c r="A754" s="52"/>
    </row>
    <row r="755" spans="1:1" ht="15.75" customHeight="1" x14ac:dyDescent="0.2">
      <c r="A755" s="52"/>
    </row>
    <row r="756" spans="1:1" ht="15.75" customHeight="1" x14ac:dyDescent="0.2">
      <c r="A756" s="52"/>
    </row>
    <row r="757" spans="1:1" ht="15.75" customHeight="1" x14ac:dyDescent="0.2">
      <c r="A757" s="52"/>
    </row>
    <row r="758" spans="1:1" ht="15.75" customHeight="1" x14ac:dyDescent="0.2">
      <c r="A758" s="52"/>
    </row>
    <row r="759" spans="1:1" ht="15.75" customHeight="1" x14ac:dyDescent="0.2">
      <c r="A759" s="52"/>
    </row>
    <row r="760" spans="1:1" ht="15.75" customHeight="1" x14ac:dyDescent="0.2">
      <c r="A760" s="52"/>
    </row>
    <row r="761" spans="1:1" ht="15.75" customHeight="1" x14ac:dyDescent="0.2">
      <c r="A761" s="52"/>
    </row>
    <row r="762" spans="1:1" ht="15.75" customHeight="1" x14ac:dyDescent="0.2">
      <c r="A762" s="52"/>
    </row>
    <row r="763" spans="1:1" ht="15.75" customHeight="1" x14ac:dyDescent="0.2">
      <c r="A763" s="52"/>
    </row>
    <row r="764" spans="1:1" ht="15.75" customHeight="1" x14ac:dyDescent="0.2">
      <c r="A764" s="52"/>
    </row>
    <row r="765" spans="1:1" ht="15.75" customHeight="1" x14ac:dyDescent="0.2">
      <c r="A765" s="52"/>
    </row>
    <row r="766" spans="1:1" ht="15.75" customHeight="1" x14ac:dyDescent="0.2">
      <c r="A766" s="52"/>
    </row>
    <row r="767" spans="1:1" ht="15.75" customHeight="1" x14ac:dyDescent="0.2">
      <c r="A767" s="52"/>
    </row>
    <row r="768" spans="1:1" ht="15.75" customHeight="1" x14ac:dyDescent="0.2">
      <c r="A768" s="52"/>
    </row>
    <row r="769" spans="1:1" ht="15.75" customHeight="1" x14ac:dyDescent="0.2">
      <c r="A769" s="52"/>
    </row>
    <row r="770" spans="1:1" ht="15.75" customHeight="1" x14ac:dyDescent="0.2">
      <c r="A770" s="52"/>
    </row>
    <row r="771" spans="1:1" ht="15.75" customHeight="1" x14ac:dyDescent="0.2">
      <c r="A771" s="52"/>
    </row>
    <row r="772" spans="1:1" ht="15.75" customHeight="1" x14ac:dyDescent="0.2">
      <c r="A772" s="52"/>
    </row>
    <row r="773" spans="1:1" ht="15.75" customHeight="1" x14ac:dyDescent="0.2">
      <c r="A773" s="52"/>
    </row>
    <row r="774" spans="1:1" ht="15.75" customHeight="1" x14ac:dyDescent="0.2">
      <c r="A774" s="52"/>
    </row>
    <row r="775" spans="1:1" ht="15.75" customHeight="1" x14ac:dyDescent="0.2">
      <c r="A775" s="52"/>
    </row>
    <row r="776" spans="1:1" ht="15.75" customHeight="1" x14ac:dyDescent="0.2">
      <c r="A776" s="52"/>
    </row>
    <row r="777" spans="1:1" ht="15.75" customHeight="1" x14ac:dyDescent="0.2">
      <c r="A777" s="52"/>
    </row>
    <row r="778" spans="1:1" ht="15.75" customHeight="1" x14ac:dyDescent="0.2">
      <c r="A778" s="52"/>
    </row>
    <row r="779" spans="1:1" ht="15.75" customHeight="1" x14ac:dyDescent="0.2">
      <c r="A779" s="52"/>
    </row>
    <row r="780" spans="1:1" ht="15.75" customHeight="1" x14ac:dyDescent="0.2">
      <c r="A780" s="52"/>
    </row>
    <row r="781" spans="1:1" ht="15.75" customHeight="1" x14ac:dyDescent="0.2">
      <c r="A781" s="52"/>
    </row>
    <row r="782" spans="1:1" ht="15.75" customHeight="1" x14ac:dyDescent="0.2">
      <c r="A782" s="52"/>
    </row>
    <row r="783" spans="1:1" ht="15.75" customHeight="1" x14ac:dyDescent="0.2">
      <c r="A783" s="52"/>
    </row>
    <row r="784" spans="1:1" ht="15.75" customHeight="1" x14ac:dyDescent="0.2">
      <c r="A784" s="52"/>
    </row>
    <row r="785" spans="1:1" ht="15.75" customHeight="1" x14ac:dyDescent="0.2">
      <c r="A785" s="52"/>
    </row>
    <row r="786" spans="1:1" ht="15.75" customHeight="1" x14ac:dyDescent="0.2">
      <c r="A786" s="52"/>
    </row>
    <row r="787" spans="1:1" ht="15.75" customHeight="1" x14ac:dyDescent="0.2">
      <c r="A787" s="52"/>
    </row>
    <row r="788" spans="1:1" ht="15.75" customHeight="1" x14ac:dyDescent="0.2">
      <c r="A788" s="52"/>
    </row>
    <row r="789" spans="1:1" ht="15.75" customHeight="1" x14ac:dyDescent="0.2">
      <c r="A789" s="52"/>
    </row>
    <row r="790" spans="1:1" ht="15.75" customHeight="1" x14ac:dyDescent="0.2">
      <c r="A790" s="52"/>
    </row>
    <row r="791" spans="1:1" ht="15.75" customHeight="1" x14ac:dyDescent="0.2">
      <c r="A791" s="52"/>
    </row>
    <row r="792" spans="1:1" ht="15.75" customHeight="1" x14ac:dyDescent="0.2">
      <c r="A792" s="52"/>
    </row>
    <row r="793" spans="1:1" ht="15.75" customHeight="1" x14ac:dyDescent="0.2">
      <c r="A793" s="52"/>
    </row>
    <row r="794" spans="1:1" ht="15.75" customHeight="1" x14ac:dyDescent="0.2">
      <c r="A794" s="52"/>
    </row>
    <row r="795" spans="1:1" ht="15.75" customHeight="1" x14ac:dyDescent="0.2">
      <c r="A795" s="52"/>
    </row>
    <row r="796" spans="1:1" ht="15.75" customHeight="1" x14ac:dyDescent="0.2">
      <c r="A796" s="52"/>
    </row>
    <row r="797" spans="1:1" ht="15.75" customHeight="1" x14ac:dyDescent="0.2">
      <c r="A797" s="52"/>
    </row>
    <row r="798" spans="1:1" ht="15.75" customHeight="1" x14ac:dyDescent="0.2">
      <c r="A798" s="52"/>
    </row>
    <row r="799" spans="1:1" ht="15.75" customHeight="1" x14ac:dyDescent="0.2">
      <c r="A799" s="52"/>
    </row>
    <row r="800" spans="1:1" ht="15.75" customHeight="1" x14ac:dyDescent="0.2">
      <c r="A800" s="52"/>
    </row>
    <row r="801" spans="1:1" ht="15.75" customHeight="1" x14ac:dyDescent="0.2">
      <c r="A801" s="52"/>
    </row>
    <row r="802" spans="1:1" ht="15.75" customHeight="1" x14ac:dyDescent="0.2">
      <c r="A802" s="52"/>
    </row>
    <row r="803" spans="1:1" ht="15.75" customHeight="1" x14ac:dyDescent="0.2">
      <c r="A803" s="52"/>
    </row>
    <row r="804" spans="1:1" ht="15.75" customHeight="1" x14ac:dyDescent="0.2">
      <c r="A804" s="52"/>
    </row>
    <row r="805" spans="1:1" ht="15.75" customHeight="1" x14ac:dyDescent="0.2">
      <c r="A805" s="52"/>
    </row>
    <row r="806" spans="1:1" ht="15.75" customHeight="1" x14ac:dyDescent="0.2">
      <c r="A806" s="52"/>
    </row>
    <row r="807" spans="1:1" ht="15.75" customHeight="1" x14ac:dyDescent="0.2">
      <c r="A807" s="52"/>
    </row>
    <row r="808" spans="1:1" ht="15.75" customHeight="1" x14ac:dyDescent="0.2">
      <c r="A808" s="52"/>
    </row>
    <row r="809" spans="1:1" ht="15.75" customHeight="1" x14ac:dyDescent="0.2">
      <c r="A809" s="52"/>
    </row>
    <row r="810" spans="1:1" ht="15.75" customHeight="1" x14ac:dyDescent="0.2">
      <c r="A810" s="52"/>
    </row>
    <row r="811" spans="1:1" ht="15.75" customHeight="1" x14ac:dyDescent="0.2">
      <c r="A811" s="52"/>
    </row>
    <row r="812" spans="1:1" ht="15.75" customHeight="1" x14ac:dyDescent="0.2">
      <c r="A812" s="52"/>
    </row>
    <row r="813" spans="1:1" ht="15.75" customHeight="1" x14ac:dyDescent="0.2">
      <c r="A813" s="52"/>
    </row>
    <row r="814" spans="1:1" ht="15.75" customHeight="1" x14ac:dyDescent="0.2">
      <c r="A814" s="52"/>
    </row>
    <row r="815" spans="1:1" ht="15.75" customHeight="1" x14ac:dyDescent="0.2">
      <c r="A815" s="52"/>
    </row>
    <row r="816" spans="1:1" ht="15.75" customHeight="1" x14ac:dyDescent="0.2">
      <c r="A816" s="52"/>
    </row>
    <row r="817" spans="1:1" ht="15.75" customHeight="1" x14ac:dyDescent="0.2">
      <c r="A817" s="52"/>
    </row>
    <row r="818" spans="1:1" ht="15.75" customHeight="1" x14ac:dyDescent="0.2">
      <c r="A818" s="52"/>
    </row>
    <row r="819" spans="1:1" ht="15.75" customHeight="1" x14ac:dyDescent="0.2">
      <c r="A819" s="52"/>
    </row>
    <row r="820" spans="1:1" ht="15.75" customHeight="1" x14ac:dyDescent="0.2">
      <c r="A820" s="52"/>
    </row>
    <row r="821" spans="1:1" ht="15.75" customHeight="1" x14ac:dyDescent="0.2">
      <c r="A821" s="52"/>
    </row>
    <row r="822" spans="1:1" ht="15.75" customHeight="1" x14ac:dyDescent="0.2">
      <c r="A822" s="52"/>
    </row>
    <row r="823" spans="1:1" ht="15.75" customHeight="1" x14ac:dyDescent="0.2">
      <c r="A823" s="52"/>
    </row>
    <row r="824" spans="1:1" ht="15.75" customHeight="1" x14ac:dyDescent="0.2">
      <c r="A824" s="52"/>
    </row>
    <row r="825" spans="1:1" ht="15.75" customHeight="1" x14ac:dyDescent="0.2">
      <c r="A825" s="52"/>
    </row>
    <row r="826" spans="1:1" ht="15.75" customHeight="1" x14ac:dyDescent="0.2">
      <c r="A826" s="52"/>
    </row>
    <row r="827" spans="1:1" ht="15.75" customHeight="1" x14ac:dyDescent="0.2">
      <c r="A827" s="52"/>
    </row>
    <row r="828" spans="1:1" ht="15.75" customHeight="1" x14ac:dyDescent="0.2">
      <c r="A828" s="52"/>
    </row>
    <row r="829" spans="1:1" ht="15.75" customHeight="1" x14ac:dyDescent="0.2">
      <c r="A829" s="52"/>
    </row>
    <row r="830" spans="1:1" ht="15.75" customHeight="1" x14ac:dyDescent="0.2">
      <c r="A830" s="52"/>
    </row>
    <row r="831" spans="1:1" ht="15.75" customHeight="1" x14ac:dyDescent="0.2">
      <c r="A831" s="52"/>
    </row>
    <row r="832" spans="1:1" ht="15.75" customHeight="1" x14ac:dyDescent="0.2">
      <c r="A832" s="52"/>
    </row>
    <row r="833" spans="1:1" ht="15.75" customHeight="1" x14ac:dyDescent="0.2">
      <c r="A833" s="52"/>
    </row>
    <row r="834" spans="1:1" ht="15.75" customHeight="1" x14ac:dyDescent="0.2">
      <c r="A834" s="52"/>
    </row>
    <row r="835" spans="1:1" ht="15.75" customHeight="1" x14ac:dyDescent="0.2">
      <c r="A835" s="52"/>
    </row>
    <row r="836" spans="1:1" ht="15.75" customHeight="1" x14ac:dyDescent="0.2">
      <c r="A836" s="52"/>
    </row>
    <row r="837" spans="1:1" ht="15.75" customHeight="1" x14ac:dyDescent="0.2">
      <c r="A837" s="52"/>
    </row>
    <row r="838" spans="1:1" ht="15.75" customHeight="1" x14ac:dyDescent="0.2">
      <c r="A838" s="52"/>
    </row>
    <row r="839" spans="1:1" ht="15.75" customHeight="1" x14ac:dyDescent="0.2">
      <c r="A839" s="52"/>
    </row>
    <row r="840" spans="1:1" ht="15.75" customHeight="1" x14ac:dyDescent="0.2">
      <c r="A840" s="52"/>
    </row>
    <row r="841" spans="1:1" ht="15.75" customHeight="1" x14ac:dyDescent="0.2">
      <c r="A841" s="52"/>
    </row>
    <row r="842" spans="1:1" ht="15.75" customHeight="1" x14ac:dyDescent="0.2">
      <c r="A842" s="52"/>
    </row>
    <row r="843" spans="1:1" ht="15.75" customHeight="1" x14ac:dyDescent="0.2">
      <c r="A843" s="52"/>
    </row>
    <row r="844" spans="1:1" ht="15.75" customHeight="1" x14ac:dyDescent="0.2">
      <c r="A844" s="52"/>
    </row>
    <row r="845" spans="1:1" ht="15.75" customHeight="1" x14ac:dyDescent="0.2">
      <c r="A845" s="52"/>
    </row>
    <row r="846" spans="1:1" ht="15.75" customHeight="1" x14ac:dyDescent="0.2">
      <c r="A846" s="52"/>
    </row>
    <row r="847" spans="1:1" ht="15.75" customHeight="1" x14ac:dyDescent="0.2">
      <c r="A847" s="52"/>
    </row>
    <row r="848" spans="1:1" ht="15.75" customHeight="1" x14ac:dyDescent="0.2">
      <c r="A848" s="52"/>
    </row>
    <row r="849" spans="1:1" ht="15.75" customHeight="1" x14ac:dyDescent="0.2">
      <c r="A849" s="52"/>
    </row>
    <row r="850" spans="1:1" ht="15.75" customHeight="1" x14ac:dyDescent="0.2">
      <c r="A850" s="52"/>
    </row>
    <row r="851" spans="1:1" ht="15.75" customHeight="1" x14ac:dyDescent="0.2">
      <c r="A851" s="52"/>
    </row>
    <row r="852" spans="1:1" ht="15.75" customHeight="1" x14ac:dyDescent="0.2">
      <c r="A852" s="52"/>
    </row>
    <row r="853" spans="1:1" ht="15.75" customHeight="1" x14ac:dyDescent="0.2">
      <c r="A853" s="52"/>
    </row>
    <row r="854" spans="1:1" ht="15.75" customHeight="1" x14ac:dyDescent="0.2">
      <c r="A854" s="52"/>
    </row>
    <row r="855" spans="1:1" ht="15.75" customHeight="1" x14ac:dyDescent="0.2">
      <c r="A855" s="52"/>
    </row>
    <row r="856" spans="1:1" ht="15.75" customHeight="1" x14ac:dyDescent="0.2">
      <c r="A856" s="52"/>
    </row>
    <row r="857" spans="1:1" ht="15.75" customHeight="1" x14ac:dyDescent="0.2">
      <c r="A857" s="52"/>
    </row>
    <row r="858" spans="1:1" ht="15.75" customHeight="1" x14ac:dyDescent="0.2">
      <c r="A858" s="52"/>
    </row>
    <row r="859" spans="1:1" ht="15.75" customHeight="1" x14ac:dyDescent="0.2">
      <c r="A859" s="52"/>
    </row>
    <row r="860" spans="1:1" ht="15.75" customHeight="1" x14ac:dyDescent="0.2">
      <c r="A860" s="52"/>
    </row>
    <row r="861" spans="1:1" ht="15.75" customHeight="1" x14ac:dyDescent="0.2">
      <c r="A861" s="52"/>
    </row>
    <row r="862" spans="1:1" ht="15.75" customHeight="1" x14ac:dyDescent="0.2">
      <c r="A862" s="52"/>
    </row>
    <row r="863" spans="1:1" ht="15.75" customHeight="1" x14ac:dyDescent="0.2">
      <c r="A863" s="52"/>
    </row>
    <row r="864" spans="1:1" ht="15.75" customHeight="1" x14ac:dyDescent="0.2">
      <c r="A864" s="52"/>
    </row>
    <row r="865" spans="1:1" ht="15.75" customHeight="1" x14ac:dyDescent="0.2">
      <c r="A865" s="52"/>
    </row>
    <row r="866" spans="1:1" ht="15.75" customHeight="1" x14ac:dyDescent="0.2">
      <c r="A866" s="52"/>
    </row>
    <row r="867" spans="1:1" ht="15.75" customHeight="1" x14ac:dyDescent="0.2">
      <c r="A867" s="52"/>
    </row>
    <row r="868" spans="1:1" ht="15.75" customHeight="1" x14ac:dyDescent="0.2">
      <c r="A868" s="52"/>
    </row>
    <row r="869" spans="1:1" ht="15.75" customHeight="1" x14ac:dyDescent="0.2">
      <c r="A869" s="52"/>
    </row>
    <row r="870" spans="1:1" ht="15.75" customHeight="1" x14ac:dyDescent="0.2">
      <c r="A870" s="52"/>
    </row>
    <row r="871" spans="1:1" ht="15.75" customHeight="1" x14ac:dyDescent="0.2">
      <c r="A871" s="52"/>
    </row>
    <row r="872" spans="1:1" ht="15.75" customHeight="1" x14ac:dyDescent="0.2">
      <c r="A872" s="52"/>
    </row>
    <row r="873" spans="1:1" ht="15.75" customHeight="1" x14ac:dyDescent="0.2">
      <c r="A873" s="52"/>
    </row>
    <row r="874" spans="1:1" ht="15.75" customHeight="1" x14ac:dyDescent="0.2">
      <c r="A874" s="52"/>
    </row>
    <row r="875" spans="1:1" ht="15.75" customHeight="1" x14ac:dyDescent="0.2">
      <c r="A875" s="52"/>
    </row>
    <row r="876" spans="1:1" ht="15.75" customHeight="1" x14ac:dyDescent="0.2">
      <c r="A876" s="52"/>
    </row>
    <row r="877" spans="1:1" ht="15.75" customHeight="1" x14ac:dyDescent="0.2">
      <c r="A877" s="52"/>
    </row>
    <row r="878" spans="1:1" ht="15.75" customHeight="1" x14ac:dyDescent="0.2">
      <c r="A878" s="52"/>
    </row>
    <row r="879" spans="1:1" ht="15.75" customHeight="1" x14ac:dyDescent="0.2">
      <c r="A879" s="52"/>
    </row>
    <row r="880" spans="1:1" ht="15.75" customHeight="1" x14ac:dyDescent="0.2">
      <c r="A880" s="52"/>
    </row>
    <row r="881" spans="1:1" ht="15.75" customHeight="1" x14ac:dyDescent="0.2">
      <c r="A881" s="52"/>
    </row>
    <row r="882" spans="1:1" ht="15.75" customHeight="1" x14ac:dyDescent="0.2">
      <c r="A882" s="52"/>
    </row>
    <row r="883" spans="1:1" ht="15.75" customHeight="1" x14ac:dyDescent="0.2">
      <c r="A883" s="52"/>
    </row>
    <row r="884" spans="1:1" ht="15.75" customHeight="1" x14ac:dyDescent="0.2">
      <c r="A884" s="52"/>
    </row>
    <row r="885" spans="1:1" ht="15.75" customHeight="1" x14ac:dyDescent="0.2">
      <c r="A885" s="52"/>
    </row>
    <row r="886" spans="1:1" ht="15.75" customHeight="1" x14ac:dyDescent="0.2">
      <c r="A886" s="52"/>
    </row>
    <row r="887" spans="1:1" ht="15.75" customHeight="1" x14ac:dyDescent="0.2">
      <c r="A887" s="52"/>
    </row>
    <row r="888" spans="1:1" ht="15.75" customHeight="1" x14ac:dyDescent="0.2">
      <c r="A888" s="52"/>
    </row>
    <row r="889" spans="1:1" ht="15.75" customHeight="1" x14ac:dyDescent="0.2">
      <c r="A889" s="52"/>
    </row>
    <row r="890" spans="1:1" ht="15.75" customHeight="1" x14ac:dyDescent="0.2">
      <c r="A890" s="52"/>
    </row>
    <row r="891" spans="1:1" ht="15.75" customHeight="1" x14ac:dyDescent="0.2">
      <c r="A891" s="52"/>
    </row>
    <row r="892" spans="1:1" ht="15.75" customHeight="1" x14ac:dyDescent="0.2">
      <c r="A892" s="52"/>
    </row>
    <row r="893" spans="1:1" ht="15.75" customHeight="1" x14ac:dyDescent="0.2">
      <c r="A893" s="52"/>
    </row>
    <row r="894" spans="1:1" ht="15.75" customHeight="1" x14ac:dyDescent="0.2">
      <c r="A894" s="52"/>
    </row>
    <row r="895" spans="1:1" ht="15.75" customHeight="1" x14ac:dyDescent="0.2">
      <c r="A895" s="52"/>
    </row>
    <row r="896" spans="1:1" ht="15.75" customHeight="1" x14ac:dyDescent="0.2">
      <c r="A896" s="52"/>
    </row>
    <row r="897" spans="1:1" ht="15.75" customHeight="1" x14ac:dyDescent="0.2">
      <c r="A897" s="52"/>
    </row>
    <row r="898" spans="1:1" ht="15.75" customHeight="1" x14ac:dyDescent="0.2">
      <c r="A898" s="52"/>
    </row>
    <row r="899" spans="1:1" ht="15.75" customHeight="1" x14ac:dyDescent="0.2">
      <c r="A899" s="52"/>
    </row>
    <row r="900" spans="1:1" ht="15.75" customHeight="1" x14ac:dyDescent="0.2">
      <c r="A900" s="52"/>
    </row>
    <row r="901" spans="1:1" ht="15.75" customHeight="1" x14ac:dyDescent="0.2">
      <c r="A901" s="52"/>
    </row>
    <row r="902" spans="1:1" ht="15.75" customHeight="1" x14ac:dyDescent="0.2">
      <c r="A902" s="52"/>
    </row>
    <row r="903" spans="1:1" ht="15.75" customHeight="1" x14ac:dyDescent="0.2">
      <c r="A903" s="52"/>
    </row>
    <row r="904" spans="1:1" ht="15.75" customHeight="1" x14ac:dyDescent="0.2">
      <c r="A904" s="52"/>
    </row>
    <row r="905" spans="1:1" ht="15.75" customHeight="1" x14ac:dyDescent="0.2">
      <c r="A905" s="52"/>
    </row>
    <row r="906" spans="1:1" ht="15.75" customHeight="1" x14ac:dyDescent="0.2">
      <c r="A906" s="52"/>
    </row>
    <row r="907" spans="1:1" ht="15.75" customHeight="1" x14ac:dyDescent="0.2">
      <c r="A907" s="52"/>
    </row>
    <row r="908" spans="1:1" ht="15.75" customHeight="1" x14ac:dyDescent="0.2">
      <c r="A908" s="52"/>
    </row>
    <row r="909" spans="1:1" ht="15.75" customHeight="1" x14ac:dyDescent="0.2">
      <c r="A909" s="52"/>
    </row>
    <row r="910" spans="1:1" ht="15.75" customHeight="1" x14ac:dyDescent="0.2">
      <c r="A910" s="52"/>
    </row>
    <row r="911" spans="1:1" ht="15.75" customHeight="1" x14ac:dyDescent="0.2">
      <c r="A911" s="52"/>
    </row>
    <row r="912" spans="1:1" ht="15.75" customHeight="1" x14ac:dyDescent="0.2">
      <c r="A912" s="52"/>
    </row>
    <row r="913" spans="1:1" ht="15.75" customHeight="1" x14ac:dyDescent="0.2">
      <c r="A913" s="52"/>
    </row>
    <row r="914" spans="1:1" ht="15.75" customHeight="1" x14ac:dyDescent="0.2">
      <c r="A914" s="52"/>
    </row>
    <row r="915" spans="1:1" ht="15.75" customHeight="1" x14ac:dyDescent="0.2">
      <c r="A915" s="52"/>
    </row>
    <row r="916" spans="1:1" ht="15.75" customHeight="1" x14ac:dyDescent="0.2">
      <c r="A916" s="52"/>
    </row>
    <row r="917" spans="1:1" ht="15.75" customHeight="1" x14ac:dyDescent="0.2">
      <c r="A917" s="52"/>
    </row>
    <row r="918" spans="1:1" ht="15.75" customHeight="1" x14ac:dyDescent="0.2">
      <c r="A918" s="52"/>
    </row>
    <row r="919" spans="1:1" ht="15.75" customHeight="1" x14ac:dyDescent="0.2">
      <c r="A919" s="52"/>
    </row>
    <row r="920" spans="1:1" ht="15.75" customHeight="1" x14ac:dyDescent="0.2">
      <c r="A920" s="52"/>
    </row>
    <row r="921" spans="1:1" ht="15.75" customHeight="1" x14ac:dyDescent="0.2">
      <c r="A921" s="52"/>
    </row>
    <row r="922" spans="1:1" ht="15.75" customHeight="1" x14ac:dyDescent="0.2">
      <c r="A922" s="52"/>
    </row>
    <row r="923" spans="1:1" ht="15.75" customHeight="1" x14ac:dyDescent="0.2">
      <c r="A923" s="52"/>
    </row>
    <row r="924" spans="1:1" ht="15.75" customHeight="1" x14ac:dyDescent="0.2">
      <c r="A924" s="52"/>
    </row>
    <row r="925" spans="1:1" ht="15.75" customHeight="1" x14ac:dyDescent="0.2">
      <c r="A925" s="52"/>
    </row>
    <row r="926" spans="1:1" ht="15.75" customHeight="1" x14ac:dyDescent="0.2">
      <c r="A926" s="52"/>
    </row>
    <row r="927" spans="1:1" ht="15.75" customHeight="1" x14ac:dyDescent="0.2">
      <c r="A927" s="52"/>
    </row>
    <row r="928" spans="1:1" ht="15.75" customHeight="1" x14ac:dyDescent="0.2">
      <c r="A928" s="52"/>
    </row>
    <row r="929" spans="1:1" ht="15.75" customHeight="1" x14ac:dyDescent="0.2">
      <c r="A929" s="52"/>
    </row>
    <row r="930" spans="1:1" ht="15.75" customHeight="1" x14ac:dyDescent="0.2">
      <c r="A930" s="52"/>
    </row>
    <row r="931" spans="1:1" ht="15.75" customHeight="1" x14ac:dyDescent="0.2">
      <c r="A931" s="52"/>
    </row>
    <row r="932" spans="1:1" ht="15.75" customHeight="1" x14ac:dyDescent="0.2">
      <c r="A932" s="52"/>
    </row>
    <row r="933" spans="1:1" ht="15.75" customHeight="1" x14ac:dyDescent="0.2">
      <c r="A933" s="52"/>
    </row>
    <row r="934" spans="1:1" ht="15.75" customHeight="1" x14ac:dyDescent="0.2">
      <c r="A934" s="52"/>
    </row>
    <row r="935" spans="1:1" ht="15.75" customHeight="1" x14ac:dyDescent="0.2">
      <c r="A935" s="52"/>
    </row>
    <row r="936" spans="1:1" ht="15.75" customHeight="1" x14ac:dyDescent="0.2">
      <c r="A936" s="52"/>
    </row>
    <row r="937" spans="1:1" ht="15.75" customHeight="1" x14ac:dyDescent="0.2">
      <c r="A937" s="52"/>
    </row>
    <row r="938" spans="1:1" ht="15.75" customHeight="1" x14ac:dyDescent="0.2">
      <c r="A938" s="52"/>
    </row>
    <row r="939" spans="1:1" ht="15.75" customHeight="1" x14ac:dyDescent="0.2">
      <c r="A939" s="52"/>
    </row>
    <row r="940" spans="1:1" ht="15.75" customHeight="1" x14ac:dyDescent="0.2">
      <c r="A940" s="52"/>
    </row>
    <row r="941" spans="1:1" ht="15.75" customHeight="1" x14ac:dyDescent="0.2">
      <c r="A941" s="52"/>
    </row>
    <row r="942" spans="1:1" ht="15.75" customHeight="1" x14ac:dyDescent="0.2">
      <c r="A942" s="52"/>
    </row>
    <row r="943" spans="1:1" ht="15.75" customHeight="1" x14ac:dyDescent="0.2">
      <c r="A943" s="52"/>
    </row>
    <row r="944" spans="1:1" ht="15.75" customHeight="1" x14ac:dyDescent="0.2">
      <c r="A944" s="52"/>
    </row>
    <row r="945" spans="1:1" ht="15.75" customHeight="1" x14ac:dyDescent="0.2">
      <c r="A945" s="52"/>
    </row>
    <row r="946" spans="1:1" ht="15.75" customHeight="1" x14ac:dyDescent="0.2">
      <c r="A946" s="52"/>
    </row>
    <row r="947" spans="1:1" ht="15.75" customHeight="1" x14ac:dyDescent="0.2">
      <c r="A947" s="52"/>
    </row>
    <row r="948" spans="1:1" ht="15.75" customHeight="1" x14ac:dyDescent="0.2">
      <c r="A948" s="52"/>
    </row>
    <row r="949" spans="1:1" ht="15.75" customHeight="1" x14ac:dyDescent="0.2">
      <c r="A949" s="52"/>
    </row>
    <row r="950" spans="1:1" ht="15.75" customHeight="1" x14ac:dyDescent="0.2">
      <c r="A950" s="52"/>
    </row>
    <row r="951" spans="1:1" ht="15.75" customHeight="1" x14ac:dyDescent="0.2">
      <c r="A951" s="52"/>
    </row>
    <row r="952" spans="1:1" ht="15.75" customHeight="1" x14ac:dyDescent="0.2">
      <c r="A952" s="52"/>
    </row>
    <row r="953" spans="1:1" ht="15.75" customHeight="1" x14ac:dyDescent="0.2">
      <c r="A953" s="52"/>
    </row>
    <row r="954" spans="1:1" ht="15.75" customHeight="1" x14ac:dyDescent="0.2">
      <c r="A954" s="52"/>
    </row>
    <row r="955" spans="1:1" ht="15.75" customHeight="1" x14ac:dyDescent="0.2">
      <c r="A955" s="52"/>
    </row>
    <row r="956" spans="1:1" ht="15.75" customHeight="1" x14ac:dyDescent="0.2">
      <c r="A956" s="52"/>
    </row>
    <row r="957" spans="1:1" ht="15.75" customHeight="1" x14ac:dyDescent="0.2">
      <c r="A957" s="52"/>
    </row>
    <row r="958" spans="1:1" ht="15.75" customHeight="1" x14ac:dyDescent="0.2">
      <c r="A958" s="52"/>
    </row>
    <row r="959" spans="1:1" ht="15.75" customHeight="1" x14ac:dyDescent="0.2">
      <c r="A959" s="52"/>
    </row>
    <row r="960" spans="1:1" ht="15.75" customHeight="1" x14ac:dyDescent="0.2">
      <c r="A960" s="52"/>
    </row>
    <row r="961" spans="1:1" ht="15.75" customHeight="1" x14ac:dyDescent="0.2">
      <c r="A961" s="52"/>
    </row>
    <row r="962" spans="1:1" ht="15.75" customHeight="1" x14ac:dyDescent="0.2">
      <c r="A962" s="52"/>
    </row>
    <row r="963" spans="1:1" ht="15.75" customHeight="1" x14ac:dyDescent="0.2">
      <c r="A963" s="52"/>
    </row>
    <row r="964" spans="1:1" ht="15.75" customHeight="1" x14ac:dyDescent="0.2">
      <c r="A964" s="52"/>
    </row>
    <row r="965" spans="1:1" ht="15.75" customHeight="1" x14ac:dyDescent="0.2">
      <c r="A965" s="52"/>
    </row>
    <row r="966" spans="1:1" ht="15.75" customHeight="1" x14ac:dyDescent="0.2">
      <c r="A966" s="52"/>
    </row>
    <row r="967" spans="1:1" ht="15.75" customHeight="1" x14ac:dyDescent="0.2">
      <c r="A967" s="52"/>
    </row>
    <row r="968" spans="1:1" ht="15.75" customHeight="1" x14ac:dyDescent="0.2">
      <c r="A968" s="52"/>
    </row>
    <row r="969" spans="1:1" ht="15.75" customHeight="1" x14ac:dyDescent="0.2">
      <c r="A969" s="52"/>
    </row>
    <row r="970" spans="1:1" ht="15.75" customHeight="1" x14ac:dyDescent="0.2">
      <c r="A970" s="52"/>
    </row>
    <row r="971" spans="1:1" ht="15.75" customHeight="1" x14ac:dyDescent="0.2">
      <c r="A971" s="52"/>
    </row>
    <row r="972" spans="1:1" ht="15.75" customHeight="1" x14ac:dyDescent="0.2">
      <c r="A972" s="52"/>
    </row>
    <row r="973" spans="1:1" ht="15.75" customHeight="1" x14ac:dyDescent="0.2">
      <c r="A973" s="52"/>
    </row>
    <row r="974" spans="1:1" ht="15.75" customHeight="1" x14ac:dyDescent="0.2">
      <c r="A974" s="52"/>
    </row>
    <row r="975" spans="1:1" ht="15.75" customHeight="1" x14ac:dyDescent="0.2">
      <c r="A975" s="52"/>
    </row>
    <row r="976" spans="1:1" ht="15.75" customHeight="1" x14ac:dyDescent="0.2">
      <c r="A976" s="52"/>
    </row>
    <row r="977" spans="1:1" ht="15.75" customHeight="1" x14ac:dyDescent="0.2">
      <c r="A977" s="52"/>
    </row>
    <row r="978" spans="1:1" ht="15.75" customHeight="1" x14ac:dyDescent="0.2">
      <c r="A978" s="52"/>
    </row>
    <row r="979" spans="1:1" ht="15.75" customHeight="1" x14ac:dyDescent="0.2">
      <c r="A979" s="52"/>
    </row>
    <row r="980" spans="1:1" ht="15.75" customHeight="1" x14ac:dyDescent="0.2">
      <c r="A980" s="52"/>
    </row>
    <row r="981" spans="1:1" ht="15.75" customHeight="1" x14ac:dyDescent="0.2">
      <c r="A981" s="52"/>
    </row>
    <row r="982" spans="1:1" ht="15.75" customHeight="1" x14ac:dyDescent="0.2">
      <c r="A982" s="52"/>
    </row>
    <row r="983" spans="1:1" ht="15.75" customHeight="1" x14ac:dyDescent="0.2">
      <c r="A983" s="52"/>
    </row>
    <row r="984" spans="1:1" ht="15.75" customHeight="1" x14ac:dyDescent="0.2">
      <c r="A984" s="52"/>
    </row>
    <row r="985" spans="1:1" ht="15.75" customHeight="1" x14ac:dyDescent="0.2">
      <c r="A985" s="52"/>
    </row>
    <row r="986" spans="1:1" ht="15.75" customHeight="1" x14ac:dyDescent="0.2">
      <c r="A986" s="52"/>
    </row>
    <row r="987" spans="1:1" ht="15.75" customHeight="1" x14ac:dyDescent="0.2">
      <c r="A987" s="52"/>
    </row>
    <row r="988" spans="1:1" ht="15.75" customHeight="1" x14ac:dyDescent="0.2">
      <c r="A988" s="52"/>
    </row>
    <row r="989" spans="1:1" ht="15.75" customHeight="1" x14ac:dyDescent="0.2">
      <c r="A989" s="52"/>
    </row>
    <row r="990" spans="1:1" ht="15.75" customHeight="1" x14ac:dyDescent="0.2">
      <c r="A990" s="52"/>
    </row>
    <row r="991" spans="1:1" ht="15.75" customHeight="1" x14ac:dyDescent="0.2">
      <c r="A991" s="52"/>
    </row>
    <row r="992" spans="1:1" ht="15.75" customHeight="1" x14ac:dyDescent="0.2">
      <c r="A992" s="52"/>
    </row>
    <row r="993" spans="1:1" ht="15.75" customHeight="1" x14ac:dyDescent="0.2">
      <c r="A993" s="52"/>
    </row>
    <row r="994" spans="1:1" ht="15.75" customHeight="1" x14ac:dyDescent="0.2">
      <c r="A994" s="52"/>
    </row>
    <row r="995" spans="1:1" ht="15.75" customHeight="1" x14ac:dyDescent="0.2">
      <c r="A995" s="52"/>
    </row>
    <row r="996" spans="1:1" ht="15.75" customHeight="1" x14ac:dyDescent="0.2">
      <c r="A996" s="52"/>
    </row>
    <row r="997" spans="1:1" ht="15.75" customHeight="1" x14ac:dyDescent="0.2">
      <c r="A997" s="52"/>
    </row>
    <row r="998" spans="1:1" ht="15.75" customHeight="1" x14ac:dyDescent="0.2">
      <c r="A998" s="52"/>
    </row>
    <row r="999" spans="1:1" ht="15.75" customHeight="1" x14ac:dyDescent="0.2">
      <c r="A999" s="52"/>
    </row>
    <row r="1000" spans="1:1" ht="15.75" customHeight="1" x14ac:dyDescent="0.2">
      <c r="A1000" s="52"/>
    </row>
  </sheetData>
  <sheetProtection algorithmName="SHA-512" hashValue="hN4Sx037Gg4d2qawNDfEPRKxCos1i4yMRdsxcHje6Tl1SjIFceClCTO8qHE6wYbGVdDGLotBjDJ8L3hR9jURxQ==" saltValue="uXxLy33dUraNG0SUi+2mUA==" spinCount="100000" sheet="1" objects="1" scenarios="1"/>
  <mergeCells count="8">
    <mergeCell ref="M58:Q59"/>
    <mergeCell ref="S58:W59"/>
    <mergeCell ref="S8:W9"/>
    <mergeCell ref="G56:K57"/>
    <mergeCell ref="A2:N2"/>
    <mergeCell ref="A8:E9"/>
    <mergeCell ref="G8:K9"/>
    <mergeCell ref="M8:Q9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00"/>
  <sheetViews>
    <sheetView topLeftCell="I1" workbookViewId="0">
      <selection activeCell="S58" sqref="S58:W60"/>
    </sheetView>
  </sheetViews>
  <sheetFormatPr baseColWidth="10" defaultColWidth="12.625" defaultRowHeight="15" customHeight="1" x14ac:dyDescent="0.2"/>
  <cols>
    <col min="1" max="1" width="31.125" customWidth="1"/>
    <col min="2" max="6" width="9.375" customWidth="1"/>
    <col min="7" max="7" width="25.125" customWidth="1"/>
    <col min="8" max="8" width="10.5" customWidth="1"/>
    <col min="9" max="10" width="9.375" customWidth="1"/>
    <col min="11" max="11" width="14.25" customWidth="1"/>
    <col min="12" max="12" width="9.375" customWidth="1"/>
    <col min="13" max="13" width="21.75" customWidth="1"/>
    <col min="14" max="16" width="9.375" customWidth="1"/>
    <col min="17" max="17" width="17.75" customWidth="1"/>
    <col min="18" max="18" width="9.375" customWidth="1"/>
    <col min="19" max="19" width="24" customWidth="1"/>
    <col min="20" max="22" width="9.375" customWidth="1"/>
    <col min="23" max="23" width="18.625" customWidth="1"/>
    <col min="24" max="26" width="9.375" customWidth="1"/>
  </cols>
  <sheetData>
    <row r="1" spans="1:23" x14ac:dyDescent="0.25">
      <c r="A1" s="1"/>
    </row>
    <row r="2" spans="1:23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3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3" x14ac:dyDescent="0.25">
      <c r="A4" s="1"/>
    </row>
    <row r="5" spans="1:23" x14ac:dyDescent="0.25">
      <c r="A5" s="1"/>
    </row>
    <row r="6" spans="1:23" x14ac:dyDescent="0.25">
      <c r="A6" s="1"/>
    </row>
    <row r="7" spans="1:23" x14ac:dyDescent="0.2">
      <c r="A7" s="52"/>
    </row>
    <row r="8" spans="1:23" ht="15" customHeight="1" x14ac:dyDescent="0.25">
      <c r="A8" s="159" t="s">
        <v>89</v>
      </c>
      <c r="B8" s="160"/>
      <c r="C8" s="160"/>
      <c r="D8" s="160"/>
      <c r="E8" s="161"/>
      <c r="F8" s="53"/>
      <c r="G8" s="159" t="s">
        <v>90</v>
      </c>
      <c r="H8" s="160"/>
      <c r="I8" s="160"/>
      <c r="J8" s="160"/>
      <c r="K8" s="161"/>
      <c r="L8" s="6"/>
      <c r="M8" s="159" t="s">
        <v>91</v>
      </c>
      <c r="N8" s="160"/>
      <c r="O8" s="160"/>
      <c r="P8" s="160"/>
      <c r="Q8" s="161"/>
      <c r="R8" s="6"/>
      <c r="S8" s="159" t="s">
        <v>92</v>
      </c>
      <c r="T8" s="160"/>
      <c r="U8" s="160"/>
      <c r="V8" s="160"/>
      <c r="W8" s="161"/>
    </row>
    <row r="9" spans="1:23" ht="39" customHeight="1" x14ac:dyDescent="0.25">
      <c r="A9" s="162"/>
      <c r="B9" s="163"/>
      <c r="C9" s="163"/>
      <c r="D9" s="163"/>
      <c r="E9" s="164"/>
      <c r="F9" s="53"/>
      <c r="G9" s="162"/>
      <c r="H9" s="163"/>
      <c r="I9" s="163"/>
      <c r="J9" s="163"/>
      <c r="K9" s="164"/>
      <c r="L9" s="6"/>
      <c r="M9" s="162"/>
      <c r="N9" s="163"/>
      <c r="O9" s="163"/>
      <c r="P9" s="163"/>
      <c r="Q9" s="164"/>
      <c r="R9" s="6"/>
      <c r="S9" s="162"/>
      <c r="T9" s="163"/>
      <c r="U9" s="163"/>
      <c r="V9" s="163"/>
      <c r="W9" s="164"/>
    </row>
    <row r="10" spans="1:23" ht="18" x14ac:dyDescent="0.25">
      <c r="A10" s="54"/>
      <c r="B10" s="55"/>
      <c r="C10" s="55"/>
      <c r="D10" s="55"/>
      <c r="E10" s="55"/>
      <c r="F10" s="55"/>
      <c r="G10" s="7"/>
      <c r="H10" s="5"/>
      <c r="I10" s="5"/>
      <c r="J10" s="5"/>
      <c r="K10" s="8"/>
      <c r="L10" s="8"/>
      <c r="M10" s="7"/>
      <c r="N10" s="5"/>
      <c r="O10" s="5"/>
      <c r="P10" s="5"/>
      <c r="Q10" s="8"/>
      <c r="R10" s="6"/>
      <c r="S10" s="7"/>
      <c r="T10" s="5"/>
      <c r="U10" s="5"/>
      <c r="V10" s="5"/>
      <c r="W10" s="8"/>
    </row>
    <row r="11" spans="1:23" ht="23.25" customHeight="1" x14ac:dyDescent="0.25">
      <c r="A11" s="193" t="s">
        <v>5</v>
      </c>
      <c r="B11" s="194" t="s">
        <v>6</v>
      </c>
      <c r="C11" s="194" t="s">
        <v>7</v>
      </c>
      <c r="D11" s="194" t="s">
        <v>8</v>
      </c>
      <c r="E11" s="194" t="s">
        <v>9</v>
      </c>
      <c r="G11" s="195" t="s">
        <v>5</v>
      </c>
      <c r="H11" s="196" t="s">
        <v>10</v>
      </c>
      <c r="I11" s="196" t="s">
        <v>11</v>
      </c>
      <c r="J11" s="196" t="s">
        <v>12</v>
      </c>
      <c r="K11" s="196" t="s">
        <v>9</v>
      </c>
      <c r="L11" s="6"/>
      <c r="M11" s="195" t="s">
        <v>5</v>
      </c>
      <c r="N11" s="196" t="s">
        <v>13</v>
      </c>
      <c r="O11" s="196" t="s">
        <v>14</v>
      </c>
      <c r="P11" s="196" t="s">
        <v>15</v>
      </c>
      <c r="Q11" s="196" t="s">
        <v>9</v>
      </c>
      <c r="R11" s="6"/>
      <c r="S11" s="195" t="s">
        <v>5</v>
      </c>
      <c r="T11" s="196" t="s">
        <v>16</v>
      </c>
      <c r="U11" s="196" t="s">
        <v>17</v>
      </c>
      <c r="V11" s="196" t="s">
        <v>18</v>
      </c>
      <c r="W11" s="196" t="s">
        <v>9</v>
      </c>
    </row>
    <row r="12" spans="1:23" ht="14.25" x14ac:dyDescent="0.2">
      <c r="A12" s="110" t="s">
        <v>19</v>
      </c>
      <c r="B12" s="16">
        <v>38</v>
      </c>
      <c r="C12" s="16">
        <v>107</v>
      </c>
      <c r="D12" s="16">
        <v>65</v>
      </c>
      <c r="E12" s="111">
        <f t="shared" ref="E12:E36" si="0">SUM(B12:D12)</f>
        <v>210</v>
      </c>
      <c r="G12" s="112" t="s">
        <v>19</v>
      </c>
      <c r="H12" s="16">
        <v>0</v>
      </c>
      <c r="I12" s="16">
        <v>0</v>
      </c>
      <c r="J12" s="16">
        <v>0</v>
      </c>
      <c r="K12" s="26">
        <f t="shared" ref="K12:K36" si="1">SUM(H12:J12)</f>
        <v>0</v>
      </c>
      <c r="M12" s="112" t="s">
        <v>19</v>
      </c>
      <c r="N12" s="146">
        <v>0</v>
      </c>
      <c r="O12" s="146">
        <v>0</v>
      </c>
      <c r="P12" s="146">
        <v>0</v>
      </c>
      <c r="Q12" s="26">
        <f t="shared" ref="Q12:Q38" si="2">SUM(N12:P12)</f>
        <v>0</v>
      </c>
      <c r="S12" s="112" t="s">
        <v>19</v>
      </c>
      <c r="T12" s="48">
        <v>0</v>
      </c>
      <c r="U12" s="48">
        <v>17</v>
      </c>
      <c r="V12" s="48">
        <v>9</v>
      </c>
      <c r="W12" s="197">
        <f t="shared" ref="W12:W38" si="3">SUM(T12:V12)</f>
        <v>26</v>
      </c>
    </row>
    <row r="13" spans="1:23" ht="14.25" x14ac:dyDescent="0.2">
      <c r="A13" s="110" t="s">
        <v>20</v>
      </c>
      <c r="B13" s="16">
        <v>6</v>
      </c>
      <c r="C13" s="16">
        <v>1</v>
      </c>
      <c r="D13" s="16">
        <v>3</v>
      </c>
      <c r="E13" s="111">
        <f t="shared" si="0"/>
        <v>10</v>
      </c>
      <c r="G13" s="30" t="s">
        <v>20</v>
      </c>
      <c r="H13" s="13">
        <v>0</v>
      </c>
      <c r="I13" s="13">
        <v>0</v>
      </c>
      <c r="J13" s="13">
        <v>0</v>
      </c>
      <c r="K13" s="113">
        <f t="shared" si="1"/>
        <v>0</v>
      </c>
      <c r="M13" s="112" t="s">
        <v>20</v>
      </c>
      <c r="N13" s="147">
        <v>0</v>
      </c>
      <c r="O13" s="147">
        <v>0</v>
      </c>
      <c r="P13" s="147">
        <v>0</v>
      </c>
      <c r="Q13" s="26">
        <f t="shared" si="2"/>
        <v>0</v>
      </c>
      <c r="S13" s="112" t="s">
        <v>20</v>
      </c>
      <c r="T13" s="48">
        <v>0</v>
      </c>
      <c r="U13" s="48">
        <v>0</v>
      </c>
      <c r="V13" s="48">
        <v>0</v>
      </c>
      <c r="W13" s="197">
        <f t="shared" si="3"/>
        <v>0</v>
      </c>
    </row>
    <row r="14" spans="1:23" ht="14.25" x14ac:dyDescent="0.2">
      <c r="A14" s="110" t="s">
        <v>21</v>
      </c>
      <c r="B14" s="16">
        <v>52</v>
      </c>
      <c r="C14" s="16">
        <v>58</v>
      </c>
      <c r="D14" s="16">
        <v>34</v>
      </c>
      <c r="E14" s="111">
        <f t="shared" si="0"/>
        <v>144</v>
      </c>
      <c r="G14" s="112" t="s">
        <v>21</v>
      </c>
      <c r="H14" s="16">
        <v>0</v>
      </c>
      <c r="I14" s="16">
        <v>0</v>
      </c>
      <c r="J14" s="16">
        <v>0</v>
      </c>
      <c r="K14" s="113">
        <f t="shared" si="1"/>
        <v>0</v>
      </c>
      <c r="M14" s="30" t="s">
        <v>21</v>
      </c>
      <c r="N14" s="136">
        <v>28</v>
      </c>
      <c r="O14" s="136">
        <v>16</v>
      </c>
      <c r="P14" s="136">
        <v>10</v>
      </c>
      <c r="Q14" s="113">
        <f t="shared" si="2"/>
        <v>54</v>
      </c>
      <c r="S14" s="30" t="s">
        <v>21</v>
      </c>
      <c r="T14" s="198">
        <v>17</v>
      </c>
      <c r="U14" s="198">
        <v>24</v>
      </c>
      <c r="V14" s="198">
        <v>10</v>
      </c>
      <c r="W14" s="199">
        <f t="shared" si="3"/>
        <v>51</v>
      </c>
    </row>
    <row r="15" spans="1:23" ht="14.25" x14ac:dyDescent="0.2">
      <c r="A15" s="110" t="s">
        <v>22</v>
      </c>
      <c r="B15" s="16">
        <v>91</v>
      </c>
      <c r="C15" s="16">
        <v>100</v>
      </c>
      <c r="D15" s="16">
        <v>76</v>
      </c>
      <c r="E15" s="111">
        <f t="shared" si="0"/>
        <v>267</v>
      </c>
      <c r="G15" s="112" t="s">
        <v>22</v>
      </c>
      <c r="H15" s="16">
        <v>108</v>
      </c>
      <c r="I15" s="16">
        <v>80</v>
      </c>
      <c r="J15" s="16">
        <v>74</v>
      </c>
      <c r="K15" s="113">
        <f t="shared" si="1"/>
        <v>262</v>
      </c>
      <c r="M15" s="112" t="s">
        <v>22</v>
      </c>
      <c r="N15" s="136">
        <v>73</v>
      </c>
      <c r="O15" s="136">
        <v>83</v>
      </c>
      <c r="P15" s="136">
        <v>65</v>
      </c>
      <c r="Q15" s="113">
        <f t="shared" si="2"/>
        <v>221</v>
      </c>
      <c r="S15" s="112" t="s">
        <v>22</v>
      </c>
      <c r="T15" s="48">
        <v>82</v>
      </c>
      <c r="U15" s="48">
        <v>76</v>
      </c>
      <c r="V15" s="48">
        <v>81</v>
      </c>
      <c r="W15" s="199">
        <f t="shared" si="3"/>
        <v>239</v>
      </c>
    </row>
    <row r="16" spans="1:23" ht="14.25" x14ac:dyDescent="0.2">
      <c r="A16" s="110" t="s">
        <v>23</v>
      </c>
      <c r="B16" s="16">
        <v>66</v>
      </c>
      <c r="C16" s="16">
        <v>64</v>
      </c>
      <c r="D16" s="16">
        <v>36</v>
      </c>
      <c r="E16" s="111">
        <f t="shared" si="0"/>
        <v>166</v>
      </c>
      <c r="G16" s="112" t="s">
        <v>23</v>
      </c>
      <c r="H16" s="16">
        <v>1</v>
      </c>
      <c r="I16" s="16">
        <v>0</v>
      </c>
      <c r="J16" s="16">
        <v>1</v>
      </c>
      <c r="K16" s="113">
        <f t="shared" si="1"/>
        <v>2</v>
      </c>
      <c r="M16" s="112" t="s">
        <v>24</v>
      </c>
      <c r="N16" s="136">
        <v>0</v>
      </c>
      <c r="O16" s="136">
        <v>11</v>
      </c>
      <c r="P16" s="136">
        <v>29</v>
      </c>
      <c r="Q16" s="113"/>
      <c r="R16" s="134"/>
      <c r="S16" s="112" t="s">
        <v>24</v>
      </c>
      <c r="T16" s="48">
        <v>59</v>
      </c>
      <c r="U16" s="48">
        <v>73</v>
      </c>
      <c r="V16" s="48">
        <v>78</v>
      </c>
      <c r="W16" s="199">
        <f t="shared" si="3"/>
        <v>210</v>
      </c>
    </row>
    <row r="17" spans="1:23" ht="14.25" x14ac:dyDescent="0.2">
      <c r="A17" s="110" t="s">
        <v>25</v>
      </c>
      <c r="B17" s="16">
        <v>25</v>
      </c>
      <c r="C17" s="16">
        <v>16</v>
      </c>
      <c r="D17" s="16">
        <v>14</v>
      </c>
      <c r="E17" s="111">
        <f t="shared" si="0"/>
        <v>55</v>
      </c>
      <c r="G17" s="112" t="s">
        <v>25</v>
      </c>
      <c r="H17" s="16">
        <v>0</v>
      </c>
      <c r="I17" s="16">
        <v>0</v>
      </c>
      <c r="J17" s="16">
        <v>0</v>
      </c>
      <c r="K17" s="113">
        <f t="shared" si="1"/>
        <v>0</v>
      </c>
      <c r="M17" s="112" t="s">
        <v>23</v>
      </c>
      <c r="N17" s="136">
        <v>0</v>
      </c>
      <c r="O17" s="136">
        <v>5</v>
      </c>
      <c r="P17" s="136">
        <v>20</v>
      </c>
      <c r="Q17" s="113">
        <f t="shared" si="2"/>
        <v>25</v>
      </c>
      <c r="S17" s="112" t="s">
        <v>23</v>
      </c>
      <c r="T17" s="48">
        <v>13</v>
      </c>
      <c r="U17" s="48">
        <v>12</v>
      </c>
      <c r="V17" s="48">
        <v>6</v>
      </c>
      <c r="W17" s="199">
        <f t="shared" si="3"/>
        <v>31</v>
      </c>
    </row>
    <row r="18" spans="1:23" ht="14.25" x14ac:dyDescent="0.2">
      <c r="A18" s="110" t="s">
        <v>26</v>
      </c>
      <c r="B18" s="16">
        <v>145</v>
      </c>
      <c r="C18" s="16">
        <v>161</v>
      </c>
      <c r="D18" s="16">
        <v>119</v>
      </c>
      <c r="E18" s="111">
        <f t="shared" si="0"/>
        <v>425</v>
      </c>
      <c r="G18" s="112" t="s">
        <v>26</v>
      </c>
      <c r="H18" s="16">
        <v>0</v>
      </c>
      <c r="I18" s="16">
        <v>0</v>
      </c>
      <c r="J18" s="16">
        <v>0</v>
      </c>
      <c r="K18" s="113">
        <f t="shared" si="1"/>
        <v>0</v>
      </c>
      <c r="M18" s="112" t="s">
        <v>25</v>
      </c>
      <c r="N18" s="136">
        <v>0</v>
      </c>
      <c r="O18" s="136">
        <v>0</v>
      </c>
      <c r="P18" s="136">
        <v>0</v>
      </c>
      <c r="Q18" s="113">
        <f t="shared" si="2"/>
        <v>0</v>
      </c>
      <c r="S18" s="112" t="s">
        <v>25</v>
      </c>
      <c r="T18" s="48">
        <v>1</v>
      </c>
      <c r="U18" s="48">
        <v>5</v>
      </c>
      <c r="V18" s="48">
        <v>2</v>
      </c>
      <c r="W18" s="199">
        <f t="shared" si="3"/>
        <v>8</v>
      </c>
    </row>
    <row r="19" spans="1:23" ht="14.25" x14ac:dyDescent="0.2">
      <c r="A19" s="110" t="s">
        <v>27</v>
      </c>
      <c r="B19" s="16">
        <v>149</v>
      </c>
      <c r="C19" s="16">
        <v>221</v>
      </c>
      <c r="D19" s="16">
        <v>137</v>
      </c>
      <c r="E19" s="111">
        <f t="shared" si="0"/>
        <v>507</v>
      </c>
      <c r="G19" s="112" t="s">
        <v>27</v>
      </c>
      <c r="H19" s="16">
        <v>71</v>
      </c>
      <c r="I19" s="16">
        <v>47</v>
      </c>
      <c r="J19" s="16">
        <v>74</v>
      </c>
      <c r="K19" s="113">
        <f t="shared" si="1"/>
        <v>192</v>
      </c>
      <c r="M19" s="112" t="s">
        <v>26</v>
      </c>
      <c r="N19" s="136">
        <v>0</v>
      </c>
      <c r="O19" s="136">
        <v>0</v>
      </c>
      <c r="P19" s="136">
        <v>0</v>
      </c>
      <c r="Q19" s="113">
        <f t="shared" si="2"/>
        <v>0</v>
      </c>
      <c r="S19" s="112" t="s">
        <v>26</v>
      </c>
      <c r="T19" s="48">
        <v>1</v>
      </c>
      <c r="U19" s="48">
        <v>0</v>
      </c>
      <c r="V19" s="48">
        <v>0</v>
      </c>
      <c r="W19" s="199">
        <f t="shared" si="3"/>
        <v>1</v>
      </c>
    </row>
    <row r="20" spans="1:23" ht="14.25" x14ac:dyDescent="0.2">
      <c r="A20" s="110" t="s">
        <v>28</v>
      </c>
      <c r="B20" s="16">
        <v>233</v>
      </c>
      <c r="C20" s="16">
        <v>198</v>
      </c>
      <c r="D20" s="16">
        <v>96</v>
      </c>
      <c r="E20" s="111">
        <f t="shared" si="0"/>
        <v>527</v>
      </c>
      <c r="G20" s="112" t="s">
        <v>28</v>
      </c>
      <c r="H20" s="16">
        <v>0</v>
      </c>
      <c r="I20" s="16">
        <v>0</v>
      </c>
      <c r="J20" s="16">
        <v>0</v>
      </c>
      <c r="K20" s="113">
        <f t="shared" si="1"/>
        <v>0</v>
      </c>
      <c r="M20" s="112" t="s">
        <v>27</v>
      </c>
      <c r="N20" s="136">
        <v>83</v>
      </c>
      <c r="O20" s="136">
        <v>142</v>
      </c>
      <c r="P20" s="136">
        <v>115</v>
      </c>
      <c r="Q20" s="113">
        <f t="shared" si="2"/>
        <v>340</v>
      </c>
      <c r="S20" s="112" t="s">
        <v>27</v>
      </c>
      <c r="T20" s="48">
        <v>143</v>
      </c>
      <c r="U20" s="48">
        <v>123</v>
      </c>
      <c r="V20" s="48">
        <v>138</v>
      </c>
      <c r="W20" s="199">
        <f t="shared" si="3"/>
        <v>404</v>
      </c>
    </row>
    <row r="21" spans="1:23" ht="15.75" customHeight="1" x14ac:dyDescent="0.2">
      <c r="A21" s="110" t="s">
        <v>29</v>
      </c>
      <c r="B21" s="16">
        <v>20</v>
      </c>
      <c r="C21" s="16">
        <v>27</v>
      </c>
      <c r="D21" s="16">
        <v>15</v>
      </c>
      <c r="E21" s="111">
        <f t="shared" si="0"/>
        <v>62</v>
      </c>
      <c r="G21" s="112" t="s">
        <v>29</v>
      </c>
      <c r="H21" s="16">
        <v>0</v>
      </c>
      <c r="I21" s="16">
        <v>0</v>
      </c>
      <c r="J21" s="16">
        <v>0</v>
      </c>
      <c r="K21" s="113">
        <f t="shared" si="1"/>
        <v>0</v>
      </c>
      <c r="M21" s="112" t="s">
        <v>28</v>
      </c>
      <c r="N21" s="136">
        <v>0</v>
      </c>
      <c r="O21" s="136">
        <v>0</v>
      </c>
      <c r="P21" s="136">
        <v>7</v>
      </c>
      <c r="Q21" s="113">
        <f t="shared" si="2"/>
        <v>7</v>
      </c>
      <c r="S21" s="112" t="s">
        <v>28</v>
      </c>
      <c r="T21" s="48">
        <v>22</v>
      </c>
      <c r="U21" s="48">
        <v>13</v>
      </c>
      <c r="V21" s="48">
        <v>9</v>
      </c>
      <c r="W21" s="199">
        <f t="shared" si="3"/>
        <v>44</v>
      </c>
    </row>
    <row r="22" spans="1:23" ht="15.75" customHeight="1" x14ac:dyDescent="0.2">
      <c r="A22" s="110" t="s">
        <v>30</v>
      </c>
      <c r="B22" s="16">
        <v>1249</v>
      </c>
      <c r="C22" s="16">
        <v>1100</v>
      </c>
      <c r="D22" s="16">
        <v>756</v>
      </c>
      <c r="E22" s="111">
        <f t="shared" si="0"/>
        <v>3105</v>
      </c>
      <c r="G22" s="112" t="s">
        <v>30</v>
      </c>
      <c r="H22" s="16">
        <v>29</v>
      </c>
      <c r="I22" s="16">
        <v>37</v>
      </c>
      <c r="J22" s="16">
        <v>32</v>
      </c>
      <c r="K22" s="113">
        <f t="shared" si="1"/>
        <v>98</v>
      </c>
      <c r="M22" s="112" t="s">
        <v>29</v>
      </c>
      <c r="N22" s="136">
        <v>0</v>
      </c>
      <c r="O22" s="136">
        <v>0</v>
      </c>
      <c r="P22" s="136">
        <v>0</v>
      </c>
      <c r="Q22" s="113">
        <f t="shared" si="2"/>
        <v>0</v>
      </c>
      <c r="S22" s="112" t="s">
        <v>29</v>
      </c>
      <c r="T22" s="48">
        <v>7</v>
      </c>
      <c r="U22" s="48">
        <v>17</v>
      </c>
      <c r="V22" s="48">
        <v>9</v>
      </c>
      <c r="W22" s="199">
        <f t="shared" si="3"/>
        <v>33</v>
      </c>
    </row>
    <row r="23" spans="1:23" ht="15.75" customHeight="1" x14ac:dyDescent="0.2">
      <c r="A23" s="110" t="s">
        <v>31</v>
      </c>
      <c r="B23" s="16">
        <v>70</v>
      </c>
      <c r="C23" s="16">
        <v>92</v>
      </c>
      <c r="D23" s="16">
        <v>59</v>
      </c>
      <c r="E23" s="111">
        <f t="shared" si="0"/>
        <v>221</v>
      </c>
      <c r="G23" s="112" t="s">
        <v>31</v>
      </c>
      <c r="H23" s="16">
        <v>12</v>
      </c>
      <c r="I23" s="16">
        <v>11</v>
      </c>
      <c r="J23" s="16">
        <v>34</v>
      </c>
      <c r="K23" s="113">
        <f t="shared" si="1"/>
        <v>57</v>
      </c>
      <c r="M23" s="112" t="s">
        <v>30</v>
      </c>
      <c r="N23" s="136">
        <v>131</v>
      </c>
      <c r="O23" s="136">
        <v>190</v>
      </c>
      <c r="P23" s="136">
        <v>212</v>
      </c>
      <c r="Q23" s="113">
        <f t="shared" si="2"/>
        <v>533</v>
      </c>
      <c r="S23" s="112" t="s">
        <v>30</v>
      </c>
      <c r="T23" s="48">
        <v>427</v>
      </c>
      <c r="U23" s="48">
        <v>140</v>
      </c>
      <c r="V23" s="48">
        <v>269</v>
      </c>
      <c r="W23" s="199">
        <f t="shared" si="3"/>
        <v>836</v>
      </c>
    </row>
    <row r="24" spans="1:23" ht="15.75" customHeight="1" x14ac:dyDescent="0.2">
      <c r="A24" s="110" t="s">
        <v>32</v>
      </c>
      <c r="B24" s="16">
        <v>269</v>
      </c>
      <c r="C24" s="16">
        <v>392</v>
      </c>
      <c r="D24" s="16">
        <v>356</v>
      </c>
      <c r="E24" s="111">
        <f t="shared" si="0"/>
        <v>1017</v>
      </c>
      <c r="G24" s="112" t="s">
        <v>32</v>
      </c>
      <c r="H24" s="16">
        <v>347</v>
      </c>
      <c r="I24" s="16">
        <v>322</v>
      </c>
      <c r="J24" s="16">
        <v>316</v>
      </c>
      <c r="K24" s="113">
        <f t="shared" si="1"/>
        <v>985</v>
      </c>
      <c r="M24" s="112" t="s">
        <v>31</v>
      </c>
      <c r="N24" s="136">
        <v>16</v>
      </c>
      <c r="O24" s="136">
        <v>23</v>
      </c>
      <c r="P24" s="136">
        <v>3</v>
      </c>
      <c r="Q24" s="113">
        <f t="shared" si="2"/>
        <v>42</v>
      </c>
      <c r="S24" s="112" t="s">
        <v>31</v>
      </c>
      <c r="T24" s="48">
        <v>55</v>
      </c>
      <c r="U24" s="48">
        <v>23</v>
      </c>
      <c r="V24" s="48">
        <v>60</v>
      </c>
      <c r="W24" s="199">
        <f t="shared" si="3"/>
        <v>138</v>
      </c>
    </row>
    <row r="25" spans="1:23" ht="15.75" customHeight="1" x14ac:dyDescent="0.2">
      <c r="A25" s="110" t="s">
        <v>33</v>
      </c>
      <c r="B25" s="16">
        <v>237</v>
      </c>
      <c r="C25" s="16">
        <v>231</v>
      </c>
      <c r="D25" s="16">
        <v>148</v>
      </c>
      <c r="E25" s="111">
        <f t="shared" si="0"/>
        <v>616</v>
      </c>
      <c r="G25" s="112" t="s">
        <v>33</v>
      </c>
      <c r="H25" s="16">
        <v>16</v>
      </c>
      <c r="I25" s="16">
        <v>41</v>
      </c>
      <c r="J25" s="16">
        <v>64</v>
      </c>
      <c r="K25" s="113">
        <f t="shared" si="1"/>
        <v>121</v>
      </c>
      <c r="M25" s="112" t="s">
        <v>32</v>
      </c>
      <c r="N25" s="136">
        <v>332</v>
      </c>
      <c r="O25" s="136">
        <v>370</v>
      </c>
      <c r="P25" s="136">
        <v>300</v>
      </c>
      <c r="Q25" s="113">
        <f t="shared" si="2"/>
        <v>1002</v>
      </c>
      <c r="S25" s="112" t="s">
        <v>32</v>
      </c>
      <c r="T25" s="48">
        <v>309</v>
      </c>
      <c r="U25" s="48">
        <v>274</v>
      </c>
      <c r="V25" s="48">
        <v>273</v>
      </c>
      <c r="W25" s="199">
        <f t="shared" si="3"/>
        <v>856</v>
      </c>
    </row>
    <row r="26" spans="1:23" ht="15.75" customHeight="1" x14ac:dyDescent="0.2">
      <c r="A26" s="110" t="s">
        <v>34</v>
      </c>
      <c r="B26" s="16">
        <v>1192</v>
      </c>
      <c r="C26" s="16">
        <v>933</v>
      </c>
      <c r="D26" s="16">
        <v>1191</v>
      </c>
      <c r="E26" s="111">
        <f t="shared" si="0"/>
        <v>3316</v>
      </c>
      <c r="G26" s="112" t="s">
        <v>34</v>
      </c>
      <c r="H26" s="16">
        <v>304</v>
      </c>
      <c r="I26" s="16">
        <v>305</v>
      </c>
      <c r="J26" s="16">
        <v>348</v>
      </c>
      <c r="K26" s="113">
        <f t="shared" si="1"/>
        <v>957</v>
      </c>
      <c r="M26" s="112" t="s">
        <v>33</v>
      </c>
      <c r="N26" s="136">
        <v>86</v>
      </c>
      <c r="O26" s="136">
        <v>61</v>
      </c>
      <c r="P26" s="136">
        <v>81</v>
      </c>
      <c r="Q26" s="113">
        <f t="shared" si="2"/>
        <v>228</v>
      </c>
      <c r="S26" s="112" t="s">
        <v>33</v>
      </c>
      <c r="T26" s="48">
        <v>96</v>
      </c>
      <c r="U26" s="48">
        <v>80</v>
      </c>
      <c r="V26" s="48">
        <v>71</v>
      </c>
      <c r="W26" s="199">
        <f t="shared" si="3"/>
        <v>247</v>
      </c>
    </row>
    <row r="27" spans="1:23" ht="15.75" customHeight="1" x14ac:dyDescent="0.2">
      <c r="A27" s="110" t="s">
        <v>35</v>
      </c>
      <c r="B27" s="16">
        <v>39</v>
      </c>
      <c r="C27" s="16">
        <v>48</v>
      </c>
      <c r="D27" s="16">
        <v>27</v>
      </c>
      <c r="E27" s="111">
        <f t="shared" si="0"/>
        <v>114</v>
      </c>
      <c r="G27" s="112" t="s">
        <v>35</v>
      </c>
      <c r="H27" s="16">
        <v>0</v>
      </c>
      <c r="I27" s="16">
        <v>11</v>
      </c>
      <c r="J27" s="16">
        <v>150</v>
      </c>
      <c r="K27" s="113">
        <f t="shared" si="1"/>
        <v>161</v>
      </c>
      <c r="M27" s="112" t="s">
        <v>34</v>
      </c>
      <c r="N27" s="136">
        <v>573</v>
      </c>
      <c r="O27" s="136">
        <v>620</v>
      </c>
      <c r="P27" s="136">
        <v>607</v>
      </c>
      <c r="Q27" s="113">
        <f t="shared" si="2"/>
        <v>1800</v>
      </c>
      <c r="S27" s="112" t="s">
        <v>34</v>
      </c>
      <c r="T27" s="48">
        <v>789</v>
      </c>
      <c r="U27" s="48">
        <v>619</v>
      </c>
      <c r="V27" s="48">
        <v>592</v>
      </c>
      <c r="W27" s="199">
        <f t="shared" si="3"/>
        <v>2000</v>
      </c>
    </row>
    <row r="28" spans="1:23" ht="15.75" customHeight="1" x14ac:dyDescent="0.2">
      <c r="A28" s="110" t="s">
        <v>36</v>
      </c>
      <c r="B28" s="16">
        <v>29</v>
      </c>
      <c r="C28" s="16">
        <v>45</v>
      </c>
      <c r="D28" s="16">
        <v>15</v>
      </c>
      <c r="E28" s="111">
        <f t="shared" si="0"/>
        <v>89</v>
      </c>
      <c r="G28" s="112" t="s">
        <v>36</v>
      </c>
      <c r="H28" s="16">
        <v>0</v>
      </c>
      <c r="I28" s="16">
        <v>0</v>
      </c>
      <c r="J28" s="16">
        <v>0</v>
      </c>
      <c r="K28" s="113">
        <f t="shared" si="1"/>
        <v>0</v>
      </c>
      <c r="M28" s="112" t="s">
        <v>35</v>
      </c>
      <c r="N28" s="136">
        <v>170</v>
      </c>
      <c r="O28" s="136">
        <v>127</v>
      </c>
      <c r="P28" s="136">
        <v>88</v>
      </c>
      <c r="Q28" s="113">
        <f t="shared" si="2"/>
        <v>385</v>
      </c>
      <c r="S28" s="112" t="s">
        <v>35</v>
      </c>
      <c r="T28" s="48">
        <v>19</v>
      </c>
      <c r="U28" s="48">
        <v>24</v>
      </c>
      <c r="V28" s="48">
        <v>50</v>
      </c>
      <c r="W28" s="199">
        <f t="shared" si="3"/>
        <v>93</v>
      </c>
    </row>
    <row r="29" spans="1:23" ht="15.75" customHeight="1" x14ac:dyDescent="0.2">
      <c r="A29" s="110" t="s">
        <v>37</v>
      </c>
      <c r="B29" s="16">
        <v>123</v>
      </c>
      <c r="C29" s="16">
        <v>136</v>
      </c>
      <c r="D29" s="16">
        <v>53</v>
      </c>
      <c r="E29" s="111">
        <f t="shared" si="0"/>
        <v>312</v>
      </c>
      <c r="G29" s="112" t="s">
        <v>37</v>
      </c>
      <c r="H29" s="16">
        <v>0</v>
      </c>
      <c r="I29" s="16">
        <v>29</v>
      </c>
      <c r="J29" s="16">
        <v>15</v>
      </c>
      <c r="K29" s="113">
        <f t="shared" si="1"/>
        <v>44</v>
      </c>
      <c r="M29" s="112" t="s">
        <v>36</v>
      </c>
      <c r="N29" s="136">
        <v>0</v>
      </c>
      <c r="O29" s="136">
        <v>0</v>
      </c>
      <c r="P29" s="136">
        <v>0</v>
      </c>
      <c r="Q29" s="113">
        <f t="shared" si="2"/>
        <v>0</v>
      </c>
      <c r="S29" s="112" t="s">
        <v>36</v>
      </c>
      <c r="T29" s="48">
        <v>10</v>
      </c>
      <c r="U29" s="48">
        <v>9</v>
      </c>
      <c r="V29" s="48">
        <v>9</v>
      </c>
      <c r="W29" s="199">
        <f t="shared" si="3"/>
        <v>28</v>
      </c>
    </row>
    <row r="30" spans="1:23" ht="15.75" customHeight="1" x14ac:dyDescent="0.2">
      <c r="A30" s="110" t="s">
        <v>38</v>
      </c>
      <c r="B30" s="16">
        <v>1273</v>
      </c>
      <c r="C30" s="16">
        <v>1115</v>
      </c>
      <c r="D30" s="16">
        <v>1031</v>
      </c>
      <c r="E30" s="111">
        <f t="shared" si="0"/>
        <v>3419</v>
      </c>
      <c r="G30" s="112" t="s">
        <v>38</v>
      </c>
      <c r="H30" s="16">
        <v>795</v>
      </c>
      <c r="I30" s="16">
        <v>651</v>
      </c>
      <c r="J30" s="16">
        <v>777</v>
      </c>
      <c r="K30" s="113">
        <f t="shared" si="1"/>
        <v>2223</v>
      </c>
      <c r="M30" s="112" t="s">
        <v>37</v>
      </c>
      <c r="N30" s="136">
        <v>16</v>
      </c>
      <c r="O30" s="136">
        <v>0</v>
      </c>
      <c r="P30" s="136">
        <v>3</v>
      </c>
      <c r="Q30" s="113">
        <f t="shared" si="2"/>
        <v>19</v>
      </c>
      <c r="S30" s="112" t="s">
        <v>37</v>
      </c>
      <c r="T30" s="48">
        <v>23</v>
      </c>
      <c r="U30" s="48">
        <v>40</v>
      </c>
      <c r="V30" s="48">
        <v>49</v>
      </c>
      <c r="W30" s="199">
        <f t="shared" si="3"/>
        <v>112</v>
      </c>
    </row>
    <row r="31" spans="1:23" ht="15.75" customHeight="1" x14ac:dyDescent="0.2">
      <c r="A31" s="110" t="s">
        <v>39</v>
      </c>
      <c r="B31" s="16">
        <v>16</v>
      </c>
      <c r="C31" s="16">
        <v>18</v>
      </c>
      <c r="D31" s="16">
        <v>5</v>
      </c>
      <c r="E31" s="111">
        <f t="shared" si="0"/>
        <v>39</v>
      </c>
      <c r="G31" s="112" t="s">
        <v>39</v>
      </c>
      <c r="H31" s="16">
        <v>0</v>
      </c>
      <c r="I31" s="16">
        <v>0</v>
      </c>
      <c r="J31" s="16">
        <v>0</v>
      </c>
      <c r="K31" s="113">
        <f t="shared" si="1"/>
        <v>0</v>
      </c>
      <c r="M31" s="112" t="s">
        <v>38</v>
      </c>
      <c r="N31" s="136">
        <v>408</v>
      </c>
      <c r="O31" s="136">
        <v>307</v>
      </c>
      <c r="P31" s="136">
        <v>295</v>
      </c>
      <c r="Q31" s="113">
        <f t="shared" si="2"/>
        <v>1010</v>
      </c>
      <c r="S31" s="112" t="s">
        <v>38</v>
      </c>
      <c r="T31" s="48">
        <v>748</v>
      </c>
      <c r="U31" s="48">
        <v>212</v>
      </c>
      <c r="V31" s="48">
        <v>707</v>
      </c>
      <c r="W31" s="199">
        <f t="shared" si="3"/>
        <v>1667</v>
      </c>
    </row>
    <row r="32" spans="1:23" ht="15.75" customHeight="1" x14ac:dyDescent="0.2">
      <c r="A32" s="110" t="s">
        <v>40</v>
      </c>
      <c r="B32" s="16">
        <v>373</v>
      </c>
      <c r="C32" s="16">
        <v>425</v>
      </c>
      <c r="D32" s="16">
        <v>226</v>
      </c>
      <c r="E32" s="111">
        <f t="shared" si="0"/>
        <v>1024</v>
      </c>
      <c r="G32" s="112" t="s">
        <v>40</v>
      </c>
      <c r="H32" s="16">
        <v>11</v>
      </c>
      <c r="I32" s="16">
        <v>8</v>
      </c>
      <c r="J32" s="16">
        <v>6</v>
      </c>
      <c r="K32" s="113">
        <f t="shared" si="1"/>
        <v>25</v>
      </c>
      <c r="M32" s="112" t="s">
        <v>39</v>
      </c>
      <c r="N32" s="136">
        <v>0</v>
      </c>
      <c r="O32" s="136">
        <v>0</v>
      </c>
      <c r="P32" s="136">
        <v>0</v>
      </c>
      <c r="Q32" s="113">
        <f t="shared" si="2"/>
        <v>0</v>
      </c>
      <c r="S32" s="112" t="s">
        <v>39</v>
      </c>
      <c r="T32" s="48">
        <v>0</v>
      </c>
      <c r="U32" s="48">
        <v>0</v>
      </c>
      <c r="V32" s="48">
        <v>0</v>
      </c>
      <c r="W32" s="199">
        <f t="shared" si="3"/>
        <v>0</v>
      </c>
    </row>
    <row r="33" spans="1:23" ht="15.75" customHeight="1" x14ac:dyDescent="0.2">
      <c r="A33" s="110" t="s">
        <v>41</v>
      </c>
      <c r="B33" s="16">
        <v>320</v>
      </c>
      <c r="C33" s="16">
        <v>248</v>
      </c>
      <c r="D33" s="16">
        <v>136</v>
      </c>
      <c r="E33" s="111">
        <f t="shared" si="0"/>
        <v>704</v>
      </c>
      <c r="G33" s="112" t="s">
        <v>41</v>
      </c>
      <c r="H33" s="16">
        <v>1</v>
      </c>
      <c r="I33" s="16">
        <v>0</v>
      </c>
      <c r="J33" s="16">
        <v>0</v>
      </c>
      <c r="K33" s="113">
        <f t="shared" si="1"/>
        <v>1</v>
      </c>
      <c r="M33" s="112" t="s">
        <v>40</v>
      </c>
      <c r="N33" s="136">
        <v>43</v>
      </c>
      <c r="O33" s="136">
        <v>76</v>
      </c>
      <c r="P33" s="136">
        <v>110</v>
      </c>
      <c r="Q33" s="113">
        <f t="shared" si="2"/>
        <v>229</v>
      </c>
      <c r="S33" s="112" t="s">
        <v>40</v>
      </c>
      <c r="T33" s="48">
        <v>178</v>
      </c>
      <c r="U33" s="48">
        <v>146</v>
      </c>
      <c r="V33" s="48">
        <v>159</v>
      </c>
      <c r="W33" s="199">
        <f t="shared" si="3"/>
        <v>483</v>
      </c>
    </row>
    <row r="34" spans="1:23" ht="15.75" customHeight="1" x14ac:dyDescent="0.2">
      <c r="A34" s="110" t="s">
        <v>42</v>
      </c>
      <c r="B34" s="16">
        <v>261</v>
      </c>
      <c r="C34" s="16">
        <v>342</v>
      </c>
      <c r="D34" s="16">
        <v>20</v>
      </c>
      <c r="E34" s="111">
        <f t="shared" si="0"/>
        <v>623</v>
      </c>
      <c r="G34" s="112" t="s">
        <v>42</v>
      </c>
      <c r="H34" s="16">
        <v>88</v>
      </c>
      <c r="I34" s="16">
        <v>150</v>
      </c>
      <c r="J34" s="16">
        <v>233</v>
      </c>
      <c r="K34" s="113">
        <f t="shared" si="1"/>
        <v>471</v>
      </c>
      <c r="M34" s="112" t="s">
        <v>41</v>
      </c>
      <c r="N34" s="136">
        <v>0</v>
      </c>
      <c r="O34" s="136">
        <v>0</v>
      </c>
      <c r="P34" s="136">
        <v>3</v>
      </c>
      <c r="Q34" s="113">
        <f t="shared" si="2"/>
        <v>3</v>
      </c>
      <c r="S34" s="112" t="s">
        <v>41</v>
      </c>
      <c r="T34" s="48">
        <v>19</v>
      </c>
      <c r="U34" s="48">
        <v>13</v>
      </c>
      <c r="V34" s="48">
        <v>7</v>
      </c>
      <c r="W34" s="199">
        <f t="shared" si="3"/>
        <v>39</v>
      </c>
    </row>
    <row r="35" spans="1:23" ht="15.75" customHeight="1" x14ac:dyDescent="0.2">
      <c r="A35" s="110" t="s">
        <v>43</v>
      </c>
      <c r="B35" s="16">
        <v>22</v>
      </c>
      <c r="C35" s="16">
        <v>33</v>
      </c>
      <c r="D35" s="16">
        <v>18</v>
      </c>
      <c r="E35" s="111">
        <f t="shared" si="0"/>
        <v>73</v>
      </c>
      <c r="G35" s="112" t="s">
        <v>43</v>
      </c>
      <c r="H35" s="16">
        <v>2</v>
      </c>
      <c r="I35" s="16">
        <v>0</v>
      </c>
      <c r="J35" s="16">
        <v>0</v>
      </c>
      <c r="K35" s="113">
        <f t="shared" si="1"/>
        <v>2</v>
      </c>
      <c r="M35" s="112" t="s">
        <v>42</v>
      </c>
      <c r="N35" s="136">
        <v>240</v>
      </c>
      <c r="O35" s="136">
        <v>225</v>
      </c>
      <c r="P35" s="136">
        <v>266</v>
      </c>
      <c r="Q35" s="113">
        <f t="shared" si="2"/>
        <v>731</v>
      </c>
      <c r="S35" s="112" t="s">
        <v>42</v>
      </c>
      <c r="T35" s="48">
        <v>244</v>
      </c>
      <c r="U35" s="48">
        <v>251</v>
      </c>
      <c r="V35" s="48">
        <v>243</v>
      </c>
      <c r="W35" s="199">
        <f t="shared" si="3"/>
        <v>738</v>
      </c>
    </row>
    <row r="36" spans="1:23" ht="15.75" customHeight="1" x14ac:dyDescent="0.2">
      <c r="A36" s="110" t="s">
        <v>44</v>
      </c>
      <c r="B36" s="16">
        <v>1235</v>
      </c>
      <c r="C36" s="16">
        <v>1161</v>
      </c>
      <c r="D36" s="16">
        <v>619</v>
      </c>
      <c r="E36" s="111">
        <f t="shared" si="0"/>
        <v>3015</v>
      </c>
      <c r="G36" s="112" t="s">
        <v>44</v>
      </c>
      <c r="H36" s="16">
        <v>14</v>
      </c>
      <c r="I36" s="16">
        <v>3</v>
      </c>
      <c r="J36" s="16">
        <v>163</v>
      </c>
      <c r="K36" s="113">
        <f t="shared" si="1"/>
        <v>180</v>
      </c>
      <c r="M36" s="112" t="s">
        <v>43</v>
      </c>
      <c r="N36" s="136">
        <v>5</v>
      </c>
      <c r="O36" s="136">
        <v>9</v>
      </c>
      <c r="P36" s="136">
        <v>5</v>
      </c>
      <c r="Q36" s="113">
        <f t="shared" si="2"/>
        <v>19</v>
      </c>
      <c r="S36" s="112" t="s">
        <v>43</v>
      </c>
      <c r="T36" s="48">
        <v>6</v>
      </c>
      <c r="U36" s="48">
        <v>6</v>
      </c>
      <c r="V36" s="48">
        <v>4</v>
      </c>
      <c r="W36" s="199">
        <f t="shared" si="3"/>
        <v>16</v>
      </c>
    </row>
    <row r="37" spans="1:23" ht="15.75" customHeight="1" x14ac:dyDescent="0.2">
      <c r="A37" s="110" t="s">
        <v>48</v>
      </c>
      <c r="B37" s="111">
        <f t="shared" ref="B37:E37" si="4">SUM(B12:B36)</f>
        <v>7533</v>
      </c>
      <c r="C37" s="111">
        <f t="shared" si="4"/>
        <v>7272</v>
      </c>
      <c r="D37" s="111">
        <f t="shared" si="4"/>
        <v>5255</v>
      </c>
      <c r="E37" s="111">
        <f t="shared" si="4"/>
        <v>20060</v>
      </c>
      <c r="G37" s="114" t="s">
        <v>48</v>
      </c>
      <c r="H37" s="26">
        <f t="shared" ref="H37:K37" si="5">SUM(H12:H36)</f>
        <v>1799</v>
      </c>
      <c r="I37" s="26">
        <f t="shared" si="5"/>
        <v>1695</v>
      </c>
      <c r="J37" s="26">
        <f t="shared" si="5"/>
        <v>2287</v>
      </c>
      <c r="K37" s="26">
        <f t="shared" si="5"/>
        <v>5781</v>
      </c>
      <c r="M37" s="112" t="s">
        <v>46</v>
      </c>
      <c r="N37" s="136">
        <v>91</v>
      </c>
      <c r="O37" s="136">
        <v>139</v>
      </c>
      <c r="P37" s="136">
        <v>130</v>
      </c>
      <c r="Q37" s="113"/>
      <c r="R37" s="134"/>
      <c r="S37" s="112" t="s">
        <v>46</v>
      </c>
      <c r="T37" s="48">
        <v>180</v>
      </c>
      <c r="U37" s="48">
        <v>168</v>
      </c>
      <c r="V37" s="48">
        <v>128</v>
      </c>
      <c r="W37" s="199">
        <f t="shared" si="3"/>
        <v>476</v>
      </c>
    </row>
    <row r="38" spans="1:23" ht="15.75" customHeight="1" x14ac:dyDescent="0.2">
      <c r="A38" s="115"/>
      <c r="B38" s="116"/>
      <c r="C38" s="116"/>
      <c r="D38" s="116"/>
      <c r="E38" s="116"/>
      <c r="G38" s="28"/>
      <c r="H38" s="28"/>
      <c r="I38" s="28"/>
      <c r="J38" s="28"/>
      <c r="K38" s="28"/>
      <c r="L38" s="28"/>
      <c r="M38" s="112" t="s">
        <v>44</v>
      </c>
      <c r="N38" s="136">
        <v>194</v>
      </c>
      <c r="O38" s="136">
        <v>173</v>
      </c>
      <c r="P38" s="136">
        <v>144</v>
      </c>
      <c r="Q38" s="113">
        <f t="shared" si="2"/>
        <v>511</v>
      </c>
      <c r="S38" s="112" t="s">
        <v>44</v>
      </c>
      <c r="T38" s="48">
        <v>133</v>
      </c>
      <c r="U38" s="48">
        <v>331</v>
      </c>
      <c r="V38" s="48">
        <v>236</v>
      </c>
      <c r="W38" s="199">
        <f t="shared" si="3"/>
        <v>700</v>
      </c>
    </row>
    <row r="39" spans="1:23" ht="27.75" customHeight="1" x14ac:dyDescent="0.2">
      <c r="A39" s="107" t="s">
        <v>49</v>
      </c>
      <c r="B39" s="117" t="s">
        <v>6</v>
      </c>
      <c r="C39" s="117" t="s">
        <v>7</v>
      </c>
      <c r="D39" s="117" t="s">
        <v>8</v>
      </c>
      <c r="E39" s="117" t="s">
        <v>9</v>
      </c>
      <c r="G39" s="118" t="s">
        <v>49</v>
      </c>
      <c r="H39" s="109" t="s">
        <v>10</v>
      </c>
      <c r="I39" s="109" t="s">
        <v>11</v>
      </c>
      <c r="J39" s="109" t="s">
        <v>12</v>
      </c>
      <c r="K39" s="109" t="s">
        <v>9</v>
      </c>
      <c r="M39" s="114" t="s">
        <v>48</v>
      </c>
      <c r="N39" s="136">
        <f t="shared" ref="N39:P39" si="6">SUM(N12:N38)</f>
        <v>2489</v>
      </c>
      <c r="O39" s="136">
        <f t="shared" si="6"/>
        <v>2577</v>
      </c>
      <c r="P39" s="136">
        <f t="shared" si="6"/>
        <v>2493</v>
      </c>
      <c r="Q39" s="26">
        <f>SUM(Q12:Q38)</f>
        <v>7159</v>
      </c>
      <c r="S39" s="114" t="s">
        <v>48</v>
      </c>
      <c r="T39" s="197">
        <f>SUM(T12:T38)</f>
        <v>3581</v>
      </c>
      <c r="U39" s="197">
        <f>SUM(U12:U38)</f>
        <v>2696</v>
      </c>
      <c r="V39" s="197">
        <f>SUM(V12:V38)</f>
        <v>3199</v>
      </c>
      <c r="W39" s="197">
        <f>SUM(W12:W38)</f>
        <v>9476</v>
      </c>
    </row>
    <row r="40" spans="1:23" ht="15.75" customHeight="1" x14ac:dyDescent="0.2">
      <c r="A40" s="110" t="s">
        <v>50</v>
      </c>
      <c r="B40" s="48">
        <v>621</v>
      </c>
      <c r="C40" s="48">
        <v>497</v>
      </c>
      <c r="D40" s="48">
        <v>361</v>
      </c>
      <c r="E40" s="111">
        <f t="shared" ref="E40:E43" si="7">SUM(B40:D40)</f>
        <v>1479</v>
      </c>
      <c r="G40" s="29" t="s">
        <v>50</v>
      </c>
      <c r="H40" s="16">
        <v>10</v>
      </c>
      <c r="I40" s="16">
        <v>9</v>
      </c>
      <c r="J40" s="16">
        <v>10</v>
      </c>
      <c r="K40" s="111">
        <f t="shared" ref="K40:K42" si="8">SUM(H40:J40)</f>
        <v>29</v>
      </c>
      <c r="M40" s="28"/>
      <c r="N40" s="28"/>
      <c r="O40" s="28"/>
      <c r="P40" s="28"/>
      <c r="Q40" s="28"/>
      <c r="S40" s="28"/>
      <c r="T40" s="100"/>
      <c r="U40" s="100"/>
      <c r="V40" s="100"/>
      <c r="W40" s="100"/>
    </row>
    <row r="41" spans="1:23" ht="15.75" customHeight="1" x14ac:dyDescent="0.2">
      <c r="A41" s="110" t="s">
        <v>51</v>
      </c>
      <c r="B41" s="48">
        <v>336</v>
      </c>
      <c r="C41" s="48">
        <v>322</v>
      </c>
      <c r="D41" s="48">
        <v>183</v>
      </c>
      <c r="E41" s="111">
        <f t="shared" si="7"/>
        <v>841</v>
      </c>
      <c r="G41" s="29" t="s">
        <v>51</v>
      </c>
      <c r="H41" s="16">
        <v>0</v>
      </c>
      <c r="I41" s="16">
        <v>0</v>
      </c>
      <c r="J41" s="16">
        <v>0</v>
      </c>
      <c r="K41" s="111">
        <f t="shared" si="8"/>
        <v>0</v>
      </c>
      <c r="M41" s="118" t="s">
        <v>49</v>
      </c>
      <c r="N41" s="109" t="s">
        <v>13</v>
      </c>
      <c r="O41" s="109" t="s">
        <v>14</v>
      </c>
      <c r="P41" s="109" t="s">
        <v>15</v>
      </c>
      <c r="Q41" s="109" t="s">
        <v>9</v>
      </c>
      <c r="S41" s="118" t="s">
        <v>49</v>
      </c>
      <c r="T41" s="109" t="s">
        <v>16</v>
      </c>
      <c r="U41" s="109" t="s">
        <v>17</v>
      </c>
      <c r="V41" s="109" t="s">
        <v>18</v>
      </c>
      <c r="W41" s="109" t="s">
        <v>9</v>
      </c>
    </row>
    <row r="42" spans="1:23" ht="15.75" customHeight="1" x14ac:dyDescent="0.2">
      <c r="A42" s="110" t="s">
        <v>52</v>
      </c>
      <c r="B42" s="120">
        <v>292</v>
      </c>
      <c r="C42" s="120">
        <v>281</v>
      </c>
      <c r="D42" s="120">
        <v>212</v>
      </c>
      <c r="E42" s="111">
        <f t="shared" si="7"/>
        <v>785</v>
      </c>
      <c r="G42" s="29" t="s">
        <v>52</v>
      </c>
      <c r="H42" s="16">
        <v>19</v>
      </c>
      <c r="I42" s="16">
        <v>28</v>
      </c>
      <c r="J42" s="16">
        <v>22</v>
      </c>
      <c r="K42" s="111">
        <f t="shared" si="8"/>
        <v>69</v>
      </c>
      <c r="M42" s="29" t="s">
        <v>50</v>
      </c>
      <c r="N42" s="137">
        <v>52</v>
      </c>
      <c r="O42" s="137">
        <v>86</v>
      </c>
      <c r="P42" s="137">
        <v>61</v>
      </c>
      <c r="Q42" s="119">
        <f t="shared" ref="Q42:Q44" si="9">SUM(N42:P42)</f>
        <v>199</v>
      </c>
      <c r="S42" s="29" t="s">
        <v>50</v>
      </c>
      <c r="T42" s="48">
        <v>231</v>
      </c>
      <c r="U42" s="48">
        <v>60</v>
      </c>
      <c r="V42" s="48">
        <v>177</v>
      </c>
      <c r="W42" s="201">
        <f t="shared" ref="W42:W44" si="10">SUM(T42:V42)</f>
        <v>468</v>
      </c>
    </row>
    <row r="43" spans="1:23" ht="15.75" customHeight="1" x14ac:dyDescent="0.2">
      <c r="A43" s="121" t="s">
        <v>48</v>
      </c>
      <c r="B43" s="111">
        <f t="shared" ref="B43:D43" si="11">SUM(B40:B42)</f>
        <v>1249</v>
      </c>
      <c r="C43" s="111">
        <f t="shared" si="11"/>
        <v>1100</v>
      </c>
      <c r="D43" s="111">
        <f t="shared" si="11"/>
        <v>756</v>
      </c>
      <c r="E43" s="111">
        <f t="shared" si="7"/>
        <v>3105</v>
      </c>
      <c r="G43" s="122" t="s">
        <v>48</v>
      </c>
      <c r="H43" s="26">
        <f t="shared" ref="H43:K43" si="12">SUM(H40:H42)</f>
        <v>29</v>
      </c>
      <c r="I43" s="26">
        <f t="shared" si="12"/>
        <v>37</v>
      </c>
      <c r="J43" s="26">
        <f t="shared" si="12"/>
        <v>32</v>
      </c>
      <c r="K43" s="26">
        <f t="shared" si="12"/>
        <v>98</v>
      </c>
      <c r="M43" s="29" t="s">
        <v>51</v>
      </c>
      <c r="N43" s="137">
        <v>0</v>
      </c>
      <c r="O43" s="137">
        <v>0</v>
      </c>
      <c r="P43" s="137">
        <v>0</v>
      </c>
      <c r="Q43" s="119">
        <f t="shared" si="9"/>
        <v>0</v>
      </c>
      <c r="S43" s="29" t="s">
        <v>51</v>
      </c>
      <c r="T43" s="48">
        <v>0</v>
      </c>
      <c r="U43" s="48">
        <v>0</v>
      </c>
      <c r="V43" s="48">
        <v>27</v>
      </c>
      <c r="W43" s="201">
        <f t="shared" si="10"/>
        <v>27</v>
      </c>
    </row>
    <row r="44" spans="1:23" ht="15.75" customHeight="1" x14ac:dyDescent="0.2">
      <c r="A44" s="115"/>
      <c r="B44" s="116"/>
      <c r="C44" s="116"/>
      <c r="D44" s="116"/>
      <c r="E44" s="116"/>
      <c r="G44" s="28"/>
      <c r="H44" s="28"/>
      <c r="I44" s="28"/>
      <c r="J44" s="28"/>
      <c r="M44" s="29" t="s">
        <v>52</v>
      </c>
      <c r="N44" s="138">
        <v>79</v>
      </c>
      <c r="O44" s="138">
        <v>104</v>
      </c>
      <c r="P44" s="138">
        <v>151</v>
      </c>
      <c r="Q44" s="119">
        <f t="shared" si="9"/>
        <v>334</v>
      </c>
      <c r="S44" s="29" t="s">
        <v>52</v>
      </c>
      <c r="T44" s="48">
        <v>196</v>
      </c>
      <c r="U44" s="48">
        <v>80</v>
      </c>
      <c r="V44" s="48">
        <v>65</v>
      </c>
      <c r="W44" s="201">
        <f t="shared" si="10"/>
        <v>341</v>
      </c>
    </row>
    <row r="45" spans="1:23" ht="15.75" customHeight="1" x14ac:dyDescent="0.2">
      <c r="A45" s="108" t="s">
        <v>53</v>
      </c>
      <c r="B45" s="109" t="s">
        <v>6</v>
      </c>
      <c r="C45" s="109" t="s">
        <v>7</v>
      </c>
      <c r="D45" s="109" t="s">
        <v>8</v>
      </c>
      <c r="E45" s="109" t="s">
        <v>9</v>
      </c>
      <c r="F45" s="76"/>
      <c r="G45" s="108" t="s">
        <v>53</v>
      </c>
      <c r="H45" s="109" t="s">
        <v>10</v>
      </c>
      <c r="I45" s="109" t="s">
        <v>11</v>
      </c>
      <c r="J45" s="109" t="s">
        <v>12</v>
      </c>
      <c r="K45" s="109" t="s">
        <v>9</v>
      </c>
      <c r="M45" s="122" t="s">
        <v>48</v>
      </c>
      <c r="N45" s="137">
        <f t="shared" ref="N45:P45" si="13">SUM(N42:N44)</f>
        <v>131</v>
      </c>
      <c r="O45" s="137">
        <f t="shared" si="13"/>
        <v>190</v>
      </c>
      <c r="P45" s="137">
        <f t="shared" si="13"/>
        <v>212</v>
      </c>
      <c r="Q45" s="26">
        <f t="shared" ref="Q45" si="14">SUM(Q42:Q44)</f>
        <v>533</v>
      </c>
      <c r="S45" s="122" t="s">
        <v>48</v>
      </c>
      <c r="T45" s="197">
        <f t="shared" ref="T45:W45" si="15">SUM(T42:T44)</f>
        <v>427</v>
      </c>
      <c r="U45" s="197">
        <f t="shared" si="15"/>
        <v>140</v>
      </c>
      <c r="V45" s="197">
        <f t="shared" si="15"/>
        <v>269</v>
      </c>
      <c r="W45" s="197">
        <f t="shared" si="15"/>
        <v>836</v>
      </c>
    </row>
    <row r="46" spans="1:23" ht="15.75" customHeight="1" x14ac:dyDescent="0.2">
      <c r="A46" s="123" t="s">
        <v>69</v>
      </c>
      <c r="B46" s="16"/>
      <c r="C46" s="16"/>
      <c r="D46" s="16"/>
      <c r="E46" s="119">
        <f>SUM(B46:D46)</f>
        <v>0</v>
      </c>
      <c r="F46" s="76"/>
      <c r="G46" s="123" t="s">
        <v>69</v>
      </c>
      <c r="H46" s="16">
        <v>5</v>
      </c>
      <c r="I46" s="16">
        <v>2</v>
      </c>
      <c r="J46" s="16">
        <v>5</v>
      </c>
      <c r="K46" s="124">
        <f>SUM(H46:J46)</f>
        <v>12</v>
      </c>
      <c r="M46" s="28"/>
      <c r="N46" s="28"/>
      <c r="O46" s="28"/>
      <c r="P46" s="28"/>
      <c r="S46" s="28"/>
      <c r="T46" s="100"/>
      <c r="U46" s="100"/>
      <c r="V46" s="100"/>
      <c r="W46" s="200"/>
    </row>
    <row r="47" spans="1:23" ht="15.75" customHeight="1" thickBot="1" x14ac:dyDescent="0.25">
      <c r="A47" s="81"/>
      <c r="B47" s="101"/>
      <c r="C47" s="101"/>
      <c r="D47" s="101"/>
      <c r="E47" s="125"/>
      <c r="F47" s="76"/>
      <c r="G47" s="81"/>
      <c r="H47" s="101"/>
      <c r="I47" s="101"/>
      <c r="J47" s="101"/>
      <c r="K47" s="125"/>
      <c r="M47" s="108" t="s">
        <v>53</v>
      </c>
      <c r="N47" s="109" t="s">
        <v>13</v>
      </c>
      <c r="O47" s="109" t="s">
        <v>14</v>
      </c>
      <c r="P47" s="109" t="s">
        <v>15</v>
      </c>
      <c r="Q47" s="109" t="s">
        <v>9</v>
      </c>
      <c r="S47" s="108" t="s">
        <v>53</v>
      </c>
      <c r="T47" s="109" t="s">
        <v>16</v>
      </c>
      <c r="U47" s="109" t="s">
        <v>17</v>
      </c>
      <c r="V47" s="109" t="s">
        <v>18</v>
      </c>
      <c r="W47" s="109" t="s">
        <v>9</v>
      </c>
    </row>
    <row r="48" spans="1:23" ht="30" customHeight="1" x14ac:dyDescent="0.2">
      <c r="A48" s="140" t="s">
        <v>57</v>
      </c>
      <c r="B48" s="141" t="s">
        <v>6</v>
      </c>
      <c r="C48" s="141" t="s">
        <v>7</v>
      </c>
      <c r="D48" s="141" t="s">
        <v>8</v>
      </c>
      <c r="E48" s="204" t="s">
        <v>9</v>
      </c>
      <c r="F48" s="4"/>
      <c r="G48" s="140" t="s">
        <v>57</v>
      </c>
      <c r="H48" s="141" t="s">
        <v>10</v>
      </c>
      <c r="I48" s="141" t="s">
        <v>11</v>
      </c>
      <c r="J48" s="141" t="s">
        <v>12</v>
      </c>
      <c r="K48" s="204" t="s">
        <v>9</v>
      </c>
      <c r="M48" s="123" t="s">
        <v>69</v>
      </c>
      <c r="N48" s="136">
        <v>9</v>
      </c>
      <c r="O48" s="136">
        <v>113</v>
      </c>
      <c r="P48" s="136">
        <v>198</v>
      </c>
      <c r="Q48" s="119">
        <f>SUM(N48:P48)</f>
        <v>320</v>
      </c>
      <c r="S48" s="123" t="s">
        <v>69</v>
      </c>
      <c r="T48" s="48">
        <v>251</v>
      </c>
      <c r="U48" s="48">
        <v>180</v>
      </c>
      <c r="V48" s="48">
        <v>172</v>
      </c>
      <c r="W48" s="201">
        <f>SUM(T48:V48)</f>
        <v>603</v>
      </c>
    </row>
    <row r="49" spans="1:23" ht="15.75" customHeight="1" thickBot="1" x14ac:dyDescent="0.25">
      <c r="A49" s="143" t="s">
        <v>33</v>
      </c>
      <c r="B49" s="48">
        <v>140</v>
      </c>
      <c r="C49" s="48">
        <v>150</v>
      </c>
      <c r="D49" s="48">
        <v>83</v>
      </c>
      <c r="E49" s="205">
        <f t="shared" ref="E49:E54" si="16">SUM(B49:D49)</f>
        <v>373</v>
      </c>
      <c r="F49" s="4"/>
      <c r="G49" s="143" t="s">
        <v>33</v>
      </c>
      <c r="H49" s="48">
        <v>3</v>
      </c>
      <c r="I49" s="48">
        <v>19</v>
      </c>
      <c r="J49" s="48">
        <v>4</v>
      </c>
      <c r="K49" s="205">
        <f t="shared" ref="K49:K54" si="17">SUM(H49:J49)</f>
        <v>26</v>
      </c>
      <c r="M49" s="81"/>
      <c r="N49" s="101"/>
      <c r="O49" s="101"/>
      <c r="P49" s="101"/>
      <c r="Q49" s="125"/>
      <c r="S49" s="81"/>
      <c r="T49" s="105"/>
      <c r="U49" s="105"/>
      <c r="V49" s="105"/>
      <c r="W49" s="83"/>
    </row>
    <row r="50" spans="1:23" ht="29.25" customHeight="1" x14ac:dyDescent="0.2">
      <c r="A50" s="143" t="s">
        <v>58</v>
      </c>
      <c r="B50" s="48">
        <v>0</v>
      </c>
      <c r="C50" s="48">
        <v>0</v>
      </c>
      <c r="D50" s="48">
        <v>0</v>
      </c>
      <c r="E50" s="205">
        <f t="shared" si="16"/>
        <v>0</v>
      </c>
      <c r="F50" s="4"/>
      <c r="G50" s="143" t="s">
        <v>58</v>
      </c>
      <c r="H50" s="48">
        <v>0</v>
      </c>
      <c r="I50" s="48">
        <v>0</v>
      </c>
      <c r="J50" s="48">
        <v>0</v>
      </c>
      <c r="K50" s="205">
        <f t="shared" si="17"/>
        <v>0</v>
      </c>
      <c r="M50" s="140" t="s">
        <v>57</v>
      </c>
      <c r="N50" s="141" t="s">
        <v>13</v>
      </c>
      <c r="O50" s="141" t="s">
        <v>14</v>
      </c>
      <c r="P50" s="141" t="s">
        <v>15</v>
      </c>
      <c r="Q50" s="142" t="s">
        <v>9</v>
      </c>
      <c r="S50" s="140" t="s">
        <v>57</v>
      </c>
      <c r="T50" s="141" t="s">
        <v>16</v>
      </c>
      <c r="U50" s="141" t="s">
        <v>17</v>
      </c>
      <c r="V50" s="141" t="s">
        <v>18</v>
      </c>
      <c r="W50" s="188" t="s">
        <v>9</v>
      </c>
    </row>
    <row r="51" spans="1:23" ht="15.75" customHeight="1" x14ac:dyDescent="0.2">
      <c r="A51" s="143" t="s">
        <v>59</v>
      </c>
      <c r="B51" s="48">
        <v>40</v>
      </c>
      <c r="C51" s="48">
        <v>27</v>
      </c>
      <c r="D51" s="48">
        <v>20</v>
      </c>
      <c r="E51" s="205">
        <f t="shared" si="16"/>
        <v>87</v>
      </c>
      <c r="F51" s="4"/>
      <c r="G51" s="143" t="s">
        <v>59</v>
      </c>
      <c r="H51" s="48">
        <v>5</v>
      </c>
      <c r="I51" s="48">
        <v>4</v>
      </c>
      <c r="J51" s="48">
        <v>6</v>
      </c>
      <c r="K51" s="205">
        <f t="shared" si="17"/>
        <v>15</v>
      </c>
      <c r="M51" s="143" t="s">
        <v>33</v>
      </c>
      <c r="N51" s="137">
        <v>27</v>
      </c>
      <c r="O51" s="137">
        <v>22</v>
      </c>
      <c r="P51" s="137">
        <v>24</v>
      </c>
      <c r="Q51" s="144">
        <f>SUM(N51:P51)</f>
        <v>73</v>
      </c>
      <c r="S51" s="143" t="s">
        <v>33</v>
      </c>
      <c r="T51" s="48">
        <v>22</v>
      </c>
      <c r="U51" s="48">
        <v>25</v>
      </c>
      <c r="V51" s="48">
        <v>19</v>
      </c>
      <c r="W51" s="202">
        <f>SUM(T51:V51)</f>
        <v>66</v>
      </c>
    </row>
    <row r="52" spans="1:23" ht="15.75" customHeight="1" x14ac:dyDescent="0.2">
      <c r="A52" s="143" t="s">
        <v>60</v>
      </c>
      <c r="B52" s="48">
        <v>57</v>
      </c>
      <c r="C52" s="48">
        <v>54</v>
      </c>
      <c r="D52" s="48">
        <v>32</v>
      </c>
      <c r="E52" s="205">
        <f t="shared" si="16"/>
        <v>143</v>
      </c>
      <c r="F52" s="4"/>
      <c r="G52" s="143" t="s">
        <v>60</v>
      </c>
      <c r="H52" s="48">
        <v>1</v>
      </c>
      <c r="I52" s="48">
        <v>5</v>
      </c>
      <c r="J52" s="48">
        <v>7</v>
      </c>
      <c r="K52" s="205">
        <f t="shared" si="17"/>
        <v>13</v>
      </c>
      <c r="M52" s="143" t="s">
        <v>58</v>
      </c>
      <c r="N52" s="139">
        <v>17</v>
      </c>
      <c r="O52" s="139">
        <v>8</v>
      </c>
      <c r="P52" s="139">
        <v>2</v>
      </c>
      <c r="Q52" s="144">
        <f t="shared" ref="Q52:Q56" si="18">SUM(N52:P52)</f>
        <v>27</v>
      </c>
      <c r="S52" s="143" t="s">
        <v>58</v>
      </c>
      <c r="T52" s="48">
        <v>5</v>
      </c>
      <c r="U52" s="48">
        <v>3</v>
      </c>
      <c r="V52" s="48">
        <v>4</v>
      </c>
      <c r="W52" s="202">
        <f t="shared" ref="W52:W56" si="19">SUM(T52:V52)</f>
        <v>12</v>
      </c>
    </row>
    <row r="53" spans="1:23" ht="15.75" customHeight="1" x14ac:dyDescent="0.2">
      <c r="A53" s="143" t="s">
        <v>61</v>
      </c>
      <c r="B53" s="48">
        <v>0</v>
      </c>
      <c r="C53" s="48">
        <v>0</v>
      </c>
      <c r="D53" s="48">
        <v>13</v>
      </c>
      <c r="E53" s="205">
        <f t="shared" si="16"/>
        <v>13</v>
      </c>
      <c r="F53" s="4"/>
      <c r="G53" s="143" t="s">
        <v>61</v>
      </c>
      <c r="H53" s="48">
        <v>7</v>
      </c>
      <c r="I53" s="48">
        <v>13</v>
      </c>
      <c r="J53" s="48">
        <v>8</v>
      </c>
      <c r="K53" s="205">
        <f t="shared" si="17"/>
        <v>28</v>
      </c>
      <c r="M53" s="143" t="s">
        <v>59</v>
      </c>
      <c r="N53" s="139">
        <v>14</v>
      </c>
      <c r="O53" s="139">
        <v>17</v>
      </c>
      <c r="P53" s="139">
        <v>11</v>
      </c>
      <c r="Q53" s="144">
        <f t="shared" si="18"/>
        <v>42</v>
      </c>
      <c r="S53" s="143" t="s">
        <v>59</v>
      </c>
      <c r="T53" s="48">
        <v>25</v>
      </c>
      <c r="U53" s="48">
        <v>20</v>
      </c>
      <c r="V53" s="48">
        <v>20</v>
      </c>
      <c r="W53" s="202">
        <f t="shared" si="19"/>
        <v>65</v>
      </c>
    </row>
    <row r="54" spans="1:23" ht="18.75" customHeight="1" thickBot="1" x14ac:dyDescent="0.3">
      <c r="A54" s="145" t="s">
        <v>48</v>
      </c>
      <c r="B54" s="185">
        <f t="shared" ref="B54:D54" si="20">SUM(B49:B53)</f>
        <v>237</v>
      </c>
      <c r="C54" s="185">
        <f t="shared" si="20"/>
        <v>231</v>
      </c>
      <c r="D54" s="185">
        <f t="shared" si="20"/>
        <v>148</v>
      </c>
      <c r="E54" s="206">
        <f t="shared" si="16"/>
        <v>616</v>
      </c>
      <c r="F54" s="4"/>
      <c r="G54" s="145" t="s">
        <v>48</v>
      </c>
      <c r="H54" s="185">
        <f t="shared" ref="H54:J54" si="21">SUM(H49:H53)</f>
        <v>16</v>
      </c>
      <c r="I54" s="185">
        <f t="shared" si="21"/>
        <v>41</v>
      </c>
      <c r="J54" s="185">
        <f t="shared" si="21"/>
        <v>25</v>
      </c>
      <c r="K54" s="206">
        <f t="shared" si="17"/>
        <v>82</v>
      </c>
      <c r="L54" s="6"/>
      <c r="M54" s="143" t="s">
        <v>60</v>
      </c>
      <c r="N54" s="139">
        <v>6</v>
      </c>
      <c r="O54" s="139">
        <v>10</v>
      </c>
      <c r="P54" s="139">
        <v>11</v>
      </c>
      <c r="Q54" s="144">
        <f t="shared" si="18"/>
        <v>27</v>
      </c>
      <c r="S54" s="143" t="s">
        <v>60</v>
      </c>
      <c r="T54" s="48">
        <v>15</v>
      </c>
      <c r="U54" s="48">
        <v>8</v>
      </c>
      <c r="V54" s="48">
        <v>10</v>
      </c>
      <c r="W54" s="202">
        <f t="shared" si="19"/>
        <v>33</v>
      </c>
    </row>
    <row r="55" spans="1:23" ht="15.75" customHeight="1" x14ac:dyDescent="0.25">
      <c r="A55" s="126"/>
      <c r="B55" s="86"/>
      <c r="C55" s="86"/>
      <c r="D55" s="86"/>
      <c r="E55" s="86"/>
      <c r="G55" s="6"/>
      <c r="H55" s="6"/>
      <c r="I55" s="6"/>
      <c r="J55" s="6"/>
      <c r="K55" s="6"/>
      <c r="L55" s="6"/>
      <c r="M55" s="143" t="s">
        <v>61</v>
      </c>
      <c r="N55" s="139">
        <v>22</v>
      </c>
      <c r="O55" s="139">
        <v>18</v>
      </c>
      <c r="P55" s="139">
        <v>33</v>
      </c>
      <c r="Q55" s="144">
        <f t="shared" si="18"/>
        <v>73</v>
      </c>
      <c r="S55" s="143" t="s">
        <v>61</v>
      </c>
      <c r="T55" s="48">
        <v>40</v>
      </c>
      <c r="U55" s="48">
        <v>24</v>
      </c>
      <c r="V55" s="48">
        <v>18</v>
      </c>
      <c r="W55" s="202">
        <f t="shared" si="19"/>
        <v>82</v>
      </c>
    </row>
    <row r="56" spans="1:23" ht="15.75" customHeight="1" thickBot="1" x14ac:dyDescent="0.3">
      <c r="A56" s="85" t="s">
        <v>70</v>
      </c>
      <c r="G56" s="85" t="s">
        <v>70</v>
      </c>
      <c r="H56" s="6"/>
      <c r="I56" s="6"/>
      <c r="J56" s="6"/>
      <c r="K56" s="6"/>
      <c r="M56" s="145" t="s">
        <v>48</v>
      </c>
      <c r="N56" s="187">
        <f>SUM(N51:N55)</f>
        <v>86</v>
      </c>
      <c r="O56" s="187">
        <f>SUM(O51:O55)</f>
        <v>75</v>
      </c>
      <c r="P56" s="187">
        <f>SUM(P51:P55)</f>
        <v>81</v>
      </c>
      <c r="Q56" s="186">
        <f t="shared" si="18"/>
        <v>242</v>
      </c>
      <c r="S56" s="145" t="s">
        <v>48</v>
      </c>
      <c r="T56" s="191">
        <f t="shared" ref="T56:V56" si="22">SUM(T51:T55)</f>
        <v>107</v>
      </c>
      <c r="U56" s="191">
        <f t="shared" si="22"/>
        <v>80</v>
      </c>
      <c r="V56" s="191">
        <f t="shared" si="22"/>
        <v>71</v>
      </c>
      <c r="W56" s="203">
        <f t="shared" si="19"/>
        <v>258</v>
      </c>
    </row>
    <row r="57" spans="1:23" ht="15.75" customHeight="1" x14ac:dyDescent="0.25">
      <c r="A57" s="52"/>
      <c r="G57" s="149" t="s">
        <v>71</v>
      </c>
      <c r="H57" s="150"/>
      <c r="I57" s="150"/>
      <c r="J57" s="150"/>
      <c r="K57" s="150"/>
      <c r="M57" s="6"/>
      <c r="N57" s="6"/>
      <c r="T57" s="200"/>
      <c r="U57" s="200"/>
      <c r="V57" s="200"/>
      <c r="W57" s="200"/>
    </row>
    <row r="58" spans="1:23" ht="26.25" customHeight="1" x14ac:dyDescent="0.25">
      <c r="A58" s="52"/>
      <c r="G58" s="150"/>
      <c r="H58" s="150"/>
      <c r="I58" s="150"/>
      <c r="J58" s="150"/>
      <c r="K58" s="150"/>
      <c r="M58" s="85" t="s">
        <v>70</v>
      </c>
      <c r="N58" s="6"/>
      <c r="O58" s="6"/>
      <c r="P58" s="6"/>
      <c r="Q58" s="6"/>
      <c r="S58" s="85" t="s">
        <v>70</v>
      </c>
      <c r="T58" s="6"/>
      <c r="U58" s="6"/>
      <c r="V58" s="6"/>
      <c r="W58" s="6"/>
    </row>
    <row r="59" spans="1:23" ht="15.75" customHeight="1" x14ac:dyDescent="0.2">
      <c r="A59" s="52"/>
      <c r="M59" s="149" t="s">
        <v>71</v>
      </c>
      <c r="N59" s="150"/>
      <c r="O59" s="150"/>
      <c r="P59" s="150"/>
      <c r="Q59" s="150"/>
      <c r="S59" s="149" t="s">
        <v>71</v>
      </c>
      <c r="T59" s="150"/>
      <c r="U59" s="150"/>
      <c r="V59" s="150"/>
      <c r="W59" s="150"/>
    </row>
    <row r="60" spans="1:23" ht="15.75" customHeight="1" x14ac:dyDescent="0.2">
      <c r="A60" s="52"/>
      <c r="M60" s="150"/>
      <c r="N60" s="150"/>
      <c r="O60" s="150"/>
      <c r="P60" s="150"/>
      <c r="Q60" s="150"/>
      <c r="S60" s="150"/>
      <c r="T60" s="150"/>
      <c r="U60" s="150"/>
      <c r="V60" s="150"/>
      <c r="W60" s="150"/>
    </row>
    <row r="61" spans="1:23" ht="15.75" customHeight="1" x14ac:dyDescent="0.2">
      <c r="A61" s="52"/>
      <c r="T61" s="200"/>
      <c r="U61" s="200"/>
      <c r="V61" s="200"/>
      <c r="W61" s="200"/>
    </row>
    <row r="62" spans="1:23" ht="15.75" customHeight="1" x14ac:dyDescent="0.2">
      <c r="A62" s="52"/>
      <c r="T62" s="200"/>
      <c r="U62" s="200"/>
      <c r="V62" s="200"/>
      <c r="W62" s="200"/>
    </row>
    <row r="63" spans="1:23" ht="15.75" customHeight="1" x14ac:dyDescent="0.2">
      <c r="A63" s="52"/>
      <c r="T63" s="200"/>
      <c r="U63" s="200"/>
      <c r="V63" s="200"/>
      <c r="W63" s="200"/>
    </row>
    <row r="64" spans="1:23" ht="15.75" customHeight="1" x14ac:dyDescent="0.2">
      <c r="A64" s="52"/>
      <c r="T64" s="200"/>
      <c r="U64" s="200"/>
      <c r="V64" s="200"/>
      <c r="W64" s="200"/>
    </row>
    <row r="65" spans="1:23" ht="15.75" customHeight="1" x14ac:dyDescent="0.2">
      <c r="A65" s="52"/>
      <c r="T65" s="200"/>
      <c r="U65" s="200"/>
      <c r="V65" s="200"/>
      <c r="W65" s="200"/>
    </row>
    <row r="66" spans="1:23" ht="15.75" customHeight="1" x14ac:dyDescent="0.2">
      <c r="A66" s="52"/>
      <c r="T66" s="200"/>
      <c r="U66" s="200"/>
      <c r="V66" s="200"/>
      <c r="W66" s="200"/>
    </row>
    <row r="67" spans="1:23" ht="15.75" customHeight="1" x14ac:dyDescent="0.2">
      <c r="A67" s="52"/>
      <c r="T67" s="200"/>
      <c r="U67" s="200"/>
      <c r="V67" s="200"/>
      <c r="W67" s="200"/>
    </row>
    <row r="68" spans="1:23" ht="15.75" customHeight="1" x14ac:dyDescent="0.2">
      <c r="A68" s="52"/>
      <c r="T68" s="200"/>
      <c r="U68" s="200"/>
      <c r="V68" s="200"/>
      <c r="W68" s="200"/>
    </row>
    <row r="69" spans="1:23" ht="15.75" customHeight="1" x14ac:dyDescent="0.2">
      <c r="A69" s="52"/>
      <c r="T69" s="200"/>
      <c r="U69" s="200"/>
      <c r="V69" s="200"/>
      <c r="W69" s="200"/>
    </row>
    <row r="70" spans="1:23" ht="15.75" customHeight="1" x14ac:dyDescent="0.2">
      <c r="A70" s="52"/>
      <c r="T70" s="200"/>
      <c r="U70" s="200"/>
      <c r="V70" s="200"/>
      <c r="W70" s="200"/>
    </row>
    <row r="71" spans="1:23" ht="15.75" customHeight="1" x14ac:dyDescent="0.2">
      <c r="A71" s="52"/>
      <c r="T71" s="200"/>
      <c r="U71" s="200"/>
      <c r="V71" s="200"/>
      <c r="W71" s="200"/>
    </row>
    <row r="72" spans="1:23" ht="15.75" customHeight="1" x14ac:dyDescent="0.2">
      <c r="A72" s="52"/>
      <c r="T72" s="200"/>
      <c r="U72" s="200"/>
      <c r="V72" s="200"/>
      <c r="W72" s="200"/>
    </row>
    <row r="73" spans="1:23" ht="15.75" customHeight="1" x14ac:dyDescent="0.2">
      <c r="A73" s="52"/>
      <c r="T73" s="200"/>
      <c r="U73" s="200"/>
      <c r="V73" s="200"/>
      <c r="W73" s="200"/>
    </row>
    <row r="74" spans="1:23" ht="15.75" customHeight="1" x14ac:dyDescent="0.2">
      <c r="A74" s="52"/>
      <c r="T74" s="200"/>
      <c r="U74" s="200"/>
      <c r="V74" s="200"/>
      <c r="W74" s="200"/>
    </row>
    <row r="75" spans="1:23" ht="15.75" customHeight="1" x14ac:dyDescent="0.2">
      <c r="A75" s="52"/>
      <c r="T75" s="200"/>
      <c r="U75" s="200"/>
      <c r="V75" s="200"/>
      <c r="W75" s="200"/>
    </row>
    <row r="76" spans="1:23" ht="15.75" customHeight="1" x14ac:dyDescent="0.2">
      <c r="A76" s="52"/>
      <c r="T76" s="200"/>
      <c r="U76" s="200"/>
      <c r="V76" s="200"/>
      <c r="W76" s="200"/>
    </row>
    <row r="77" spans="1:23" ht="15.75" customHeight="1" x14ac:dyDescent="0.2">
      <c r="A77" s="52"/>
      <c r="T77" s="200"/>
      <c r="U77" s="200"/>
      <c r="V77" s="200"/>
      <c r="W77" s="200"/>
    </row>
    <row r="78" spans="1:23" ht="15.75" customHeight="1" x14ac:dyDescent="0.2">
      <c r="A78" s="52"/>
      <c r="T78" s="200"/>
      <c r="U78" s="200"/>
      <c r="V78" s="200"/>
      <c r="W78" s="200"/>
    </row>
    <row r="79" spans="1:23" ht="15.75" customHeight="1" x14ac:dyDescent="0.2">
      <c r="A79" s="52"/>
      <c r="T79" s="200"/>
      <c r="U79" s="200"/>
      <c r="V79" s="200"/>
      <c r="W79" s="200"/>
    </row>
    <row r="80" spans="1:23" ht="15.75" customHeight="1" x14ac:dyDescent="0.2">
      <c r="A80" s="52"/>
      <c r="T80" s="200"/>
      <c r="U80" s="200"/>
      <c r="V80" s="200"/>
      <c r="W80" s="200"/>
    </row>
    <row r="81" spans="1:23" ht="15.75" customHeight="1" x14ac:dyDescent="0.2">
      <c r="A81" s="52"/>
      <c r="T81" s="200"/>
      <c r="U81" s="200"/>
      <c r="V81" s="200"/>
      <c r="W81" s="200"/>
    </row>
    <row r="82" spans="1:23" ht="15.75" customHeight="1" x14ac:dyDescent="0.2">
      <c r="A82" s="52"/>
      <c r="T82" s="200"/>
      <c r="U82" s="200"/>
      <c r="V82" s="200"/>
      <c r="W82" s="200"/>
    </row>
    <row r="83" spans="1:23" ht="15.75" customHeight="1" x14ac:dyDescent="0.2">
      <c r="A83" s="52"/>
      <c r="T83" s="200"/>
      <c r="U83" s="200"/>
      <c r="V83" s="200"/>
      <c r="W83" s="200"/>
    </row>
    <row r="84" spans="1:23" ht="15.75" customHeight="1" x14ac:dyDescent="0.2">
      <c r="A84" s="52"/>
      <c r="T84" s="200"/>
      <c r="U84" s="200"/>
      <c r="V84" s="200"/>
      <c r="W84" s="200"/>
    </row>
    <row r="85" spans="1:23" ht="15.75" customHeight="1" x14ac:dyDescent="0.2">
      <c r="A85" s="52"/>
      <c r="T85" s="200"/>
      <c r="U85" s="200"/>
      <c r="V85" s="200"/>
      <c r="W85" s="200"/>
    </row>
    <row r="86" spans="1:23" ht="15.75" customHeight="1" x14ac:dyDescent="0.2">
      <c r="A86" s="52"/>
      <c r="T86" s="200"/>
      <c r="U86" s="200"/>
      <c r="V86" s="200"/>
      <c r="W86" s="200"/>
    </row>
    <row r="87" spans="1:23" ht="15.75" customHeight="1" x14ac:dyDescent="0.2">
      <c r="A87" s="52"/>
      <c r="T87" s="200"/>
      <c r="U87" s="200"/>
      <c r="V87" s="200"/>
      <c r="W87" s="200"/>
    </row>
    <row r="88" spans="1:23" ht="15.75" customHeight="1" x14ac:dyDescent="0.2">
      <c r="A88" s="52"/>
      <c r="T88" s="200"/>
      <c r="U88" s="200"/>
      <c r="V88" s="200"/>
      <c r="W88" s="200"/>
    </row>
    <row r="89" spans="1:23" ht="15.75" customHeight="1" x14ac:dyDescent="0.2">
      <c r="A89" s="52"/>
      <c r="T89" s="200"/>
      <c r="U89" s="200"/>
      <c r="V89" s="200"/>
      <c r="W89" s="200"/>
    </row>
    <row r="90" spans="1:23" ht="15.75" customHeight="1" x14ac:dyDescent="0.2">
      <c r="A90" s="52"/>
      <c r="T90" s="200"/>
      <c r="U90" s="200"/>
      <c r="V90" s="200"/>
      <c r="W90" s="200"/>
    </row>
    <row r="91" spans="1:23" ht="15.75" customHeight="1" x14ac:dyDescent="0.2">
      <c r="A91" s="52"/>
      <c r="T91" s="200"/>
      <c r="U91" s="200"/>
      <c r="V91" s="200"/>
      <c r="W91" s="200"/>
    </row>
    <row r="92" spans="1:23" ht="15.75" customHeight="1" x14ac:dyDescent="0.2">
      <c r="A92" s="52"/>
      <c r="T92" s="200"/>
      <c r="U92" s="200"/>
      <c r="V92" s="200"/>
      <c r="W92" s="200"/>
    </row>
    <row r="93" spans="1:23" ht="15.75" customHeight="1" x14ac:dyDescent="0.2">
      <c r="A93" s="52"/>
      <c r="T93" s="200"/>
      <c r="U93" s="200"/>
      <c r="V93" s="200"/>
      <c r="W93" s="200"/>
    </row>
    <row r="94" spans="1:23" ht="15.75" customHeight="1" x14ac:dyDescent="0.2">
      <c r="A94" s="52"/>
      <c r="T94" s="200"/>
      <c r="U94" s="200"/>
      <c r="V94" s="200"/>
      <c r="W94" s="200"/>
    </row>
    <row r="95" spans="1:23" ht="15.75" customHeight="1" x14ac:dyDescent="0.2">
      <c r="A95" s="52"/>
      <c r="T95" s="200"/>
      <c r="U95" s="200"/>
      <c r="V95" s="200"/>
      <c r="W95" s="200"/>
    </row>
    <row r="96" spans="1:23" ht="15.75" customHeight="1" x14ac:dyDescent="0.2">
      <c r="A96" s="52"/>
      <c r="T96" s="200"/>
      <c r="U96" s="200"/>
      <c r="V96" s="200"/>
      <c r="W96" s="200"/>
    </row>
    <row r="97" spans="1:23" ht="15.75" customHeight="1" x14ac:dyDescent="0.2">
      <c r="A97" s="52"/>
      <c r="T97" s="200"/>
      <c r="U97" s="200"/>
      <c r="V97" s="200"/>
      <c r="W97" s="200"/>
    </row>
    <row r="98" spans="1:23" ht="15.75" customHeight="1" x14ac:dyDescent="0.2">
      <c r="A98" s="52"/>
      <c r="T98" s="200"/>
      <c r="U98" s="200"/>
      <c r="V98" s="200"/>
      <c r="W98" s="200"/>
    </row>
    <row r="99" spans="1:23" ht="15.75" customHeight="1" x14ac:dyDescent="0.2">
      <c r="A99" s="52"/>
      <c r="T99" s="200"/>
      <c r="U99" s="200"/>
      <c r="V99" s="200"/>
      <c r="W99" s="200"/>
    </row>
    <row r="100" spans="1:23" ht="15.75" customHeight="1" x14ac:dyDescent="0.2">
      <c r="A100" s="52"/>
      <c r="T100" s="200"/>
      <c r="U100" s="200"/>
      <c r="V100" s="200"/>
      <c r="W100" s="200"/>
    </row>
    <row r="101" spans="1:23" ht="15.75" customHeight="1" x14ac:dyDescent="0.2">
      <c r="A101" s="52"/>
      <c r="T101" s="200"/>
      <c r="U101" s="200"/>
      <c r="V101" s="200"/>
      <c r="W101" s="200"/>
    </row>
    <row r="102" spans="1:23" ht="15.75" customHeight="1" x14ac:dyDescent="0.2">
      <c r="A102" s="52"/>
      <c r="T102" s="200"/>
      <c r="U102" s="200"/>
      <c r="V102" s="200"/>
      <c r="W102" s="200"/>
    </row>
    <row r="103" spans="1:23" ht="15.75" customHeight="1" x14ac:dyDescent="0.2">
      <c r="A103" s="52"/>
      <c r="T103" s="200"/>
      <c r="U103" s="200"/>
      <c r="V103" s="200"/>
      <c r="W103" s="200"/>
    </row>
    <row r="104" spans="1:23" ht="15.75" customHeight="1" x14ac:dyDescent="0.2">
      <c r="A104" s="52"/>
      <c r="T104" s="200"/>
      <c r="U104" s="200"/>
      <c r="V104" s="200"/>
      <c r="W104" s="200"/>
    </row>
    <row r="105" spans="1:23" ht="15.75" customHeight="1" x14ac:dyDescent="0.2">
      <c r="A105" s="52"/>
      <c r="T105" s="200"/>
      <c r="U105" s="200"/>
      <c r="V105" s="200"/>
      <c r="W105" s="200"/>
    </row>
    <row r="106" spans="1:23" ht="15.75" customHeight="1" x14ac:dyDescent="0.2">
      <c r="A106" s="52"/>
    </row>
    <row r="107" spans="1:23" ht="15.75" customHeight="1" x14ac:dyDescent="0.2">
      <c r="A107" s="52"/>
    </row>
    <row r="108" spans="1:23" ht="15.75" customHeight="1" x14ac:dyDescent="0.2">
      <c r="A108" s="52"/>
    </row>
    <row r="109" spans="1:23" ht="15.75" customHeight="1" x14ac:dyDescent="0.2">
      <c r="A109" s="52"/>
    </row>
    <row r="110" spans="1:23" ht="15.75" customHeight="1" x14ac:dyDescent="0.2">
      <c r="A110" s="52"/>
    </row>
    <row r="111" spans="1:23" ht="15.75" customHeight="1" x14ac:dyDescent="0.2">
      <c r="A111" s="52"/>
    </row>
    <row r="112" spans="1:23" ht="15.75" customHeight="1" x14ac:dyDescent="0.2">
      <c r="A112" s="52"/>
    </row>
    <row r="113" spans="1:1" ht="15.75" customHeight="1" x14ac:dyDescent="0.2">
      <c r="A113" s="52"/>
    </row>
    <row r="114" spans="1:1" ht="15.75" customHeight="1" x14ac:dyDescent="0.2">
      <c r="A114" s="52"/>
    </row>
    <row r="115" spans="1:1" ht="15.75" customHeight="1" x14ac:dyDescent="0.2">
      <c r="A115" s="52"/>
    </row>
    <row r="116" spans="1:1" ht="15.75" customHeight="1" x14ac:dyDescent="0.2">
      <c r="A116" s="52"/>
    </row>
    <row r="117" spans="1:1" ht="15.75" customHeight="1" x14ac:dyDescent="0.2">
      <c r="A117" s="52"/>
    </row>
    <row r="118" spans="1:1" ht="15.75" customHeight="1" x14ac:dyDescent="0.2">
      <c r="A118" s="52"/>
    </row>
    <row r="119" spans="1:1" ht="15.75" customHeight="1" x14ac:dyDescent="0.2">
      <c r="A119" s="52"/>
    </row>
    <row r="120" spans="1:1" ht="15.75" customHeight="1" x14ac:dyDescent="0.2">
      <c r="A120" s="52"/>
    </row>
    <row r="121" spans="1:1" ht="15.75" customHeight="1" x14ac:dyDescent="0.2">
      <c r="A121" s="52"/>
    </row>
    <row r="122" spans="1:1" ht="15.75" customHeight="1" x14ac:dyDescent="0.2">
      <c r="A122" s="52"/>
    </row>
    <row r="123" spans="1:1" ht="15.75" customHeight="1" x14ac:dyDescent="0.2">
      <c r="A123" s="52"/>
    </row>
    <row r="124" spans="1:1" ht="15.75" customHeight="1" x14ac:dyDescent="0.2">
      <c r="A124" s="52"/>
    </row>
    <row r="125" spans="1:1" ht="15.75" customHeight="1" x14ac:dyDescent="0.2">
      <c r="A125" s="52"/>
    </row>
    <row r="126" spans="1:1" ht="15.75" customHeight="1" x14ac:dyDescent="0.2">
      <c r="A126" s="52"/>
    </row>
    <row r="127" spans="1:1" ht="15.75" customHeight="1" x14ac:dyDescent="0.2">
      <c r="A127" s="52"/>
    </row>
    <row r="128" spans="1:1" ht="15.75" customHeight="1" x14ac:dyDescent="0.2">
      <c r="A128" s="52"/>
    </row>
    <row r="129" spans="1:1" ht="15.75" customHeight="1" x14ac:dyDescent="0.2">
      <c r="A129" s="52"/>
    </row>
    <row r="130" spans="1:1" ht="15.75" customHeight="1" x14ac:dyDescent="0.2">
      <c r="A130" s="52"/>
    </row>
    <row r="131" spans="1:1" ht="15.75" customHeight="1" x14ac:dyDescent="0.2">
      <c r="A131" s="52"/>
    </row>
    <row r="132" spans="1:1" ht="15.75" customHeight="1" x14ac:dyDescent="0.2">
      <c r="A132" s="52"/>
    </row>
    <row r="133" spans="1:1" ht="15.75" customHeight="1" x14ac:dyDescent="0.2">
      <c r="A133" s="52"/>
    </row>
    <row r="134" spans="1:1" ht="15.75" customHeight="1" x14ac:dyDescent="0.2">
      <c r="A134" s="52"/>
    </row>
    <row r="135" spans="1:1" ht="15.75" customHeight="1" x14ac:dyDescent="0.2">
      <c r="A135" s="52"/>
    </row>
    <row r="136" spans="1:1" ht="15.75" customHeight="1" x14ac:dyDescent="0.2">
      <c r="A136" s="52"/>
    </row>
    <row r="137" spans="1:1" ht="15.75" customHeight="1" x14ac:dyDescent="0.2">
      <c r="A137" s="52"/>
    </row>
    <row r="138" spans="1:1" ht="15.75" customHeight="1" x14ac:dyDescent="0.2">
      <c r="A138" s="52"/>
    </row>
    <row r="139" spans="1:1" ht="15.75" customHeight="1" x14ac:dyDescent="0.2">
      <c r="A139" s="52"/>
    </row>
    <row r="140" spans="1:1" ht="15.75" customHeight="1" x14ac:dyDescent="0.2">
      <c r="A140" s="52"/>
    </row>
    <row r="141" spans="1:1" ht="15.75" customHeight="1" x14ac:dyDescent="0.2">
      <c r="A141" s="52"/>
    </row>
    <row r="142" spans="1:1" ht="15.75" customHeight="1" x14ac:dyDescent="0.2">
      <c r="A142" s="52"/>
    </row>
    <row r="143" spans="1:1" ht="15.75" customHeight="1" x14ac:dyDescent="0.2">
      <c r="A143" s="52"/>
    </row>
    <row r="144" spans="1:1" ht="15.75" customHeight="1" x14ac:dyDescent="0.2">
      <c r="A144" s="52"/>
    </row>
    <row r="145" spans="1:1" ht="15.75" customHeight="1" x14ac:dyDescent="0.2">
      <c r="A145" s="52"/>
    </row>
    <row r="146" spans="1:1" ht="15.75" customHeight="1" x14ac:dyDescent="0.2">
      <c r="A146" s="52"/>
    </row>
    <row r="147" spans="1:1" ht="15.75" customHeight="1" x14ac:dyDescent="0.2">
      <c r="A147" s="52"/>
    </row>
    <row r="148" spans="1:1" ht="15.75" customHeight="1" x14ac:dyDescent="0.2">
      <c r="A148" s="52"/>
    </row>
    <row r="149" spans="1:1" ht="15.75" customHeight="1" x14ac:dyDescent="0.2">
      <c r="A149" s="52"/>
    </row>
    <row r="150" spans="1:1" ht="15.75" customHeight="1" x14ac:dyDescent="0.2">
      <c r="A150" s="52"/>
    </row>
    <row r="151" spans="1:1" ht="15.75" customHeight="1" x14ac:dyDescent="0.2">
      <c r="A151" s="52"/>
    </row>
    <row r="152" spans="1:1" ht="15.75" customHeight="1" x14ac:dyDescent="0.2">
      <c r="A152" s="52"/>
    </row>
    <row r="153" spans="1:1" ht="15.75" customHeight="1" x14ac:dyDescent="0.2">
      <c r="A153" s="52"/>
    </row>
    <row r="154" spans="1:1" ht="15.75" customHeight="1" x14ac:dyDescent="0.2">
      <c r="A154" s="52"/>
    </row>
    <row r="155" spans="1:1" ht="15.75" customHeight="1" x14ac:dyDescent="0.2">
      <c r="A155" s="52"/>
    </row>
    <row r="156" spans="1:1" ht="15.75" customHeight="1" x14ac:dyDescent="0.2">
      <c r="A156" s="52"/>
    </row>
    <row r="157" spans="1:1" ht="15.75" customHeight="1" x14ac:dyDescent="0.2">
      <c r="A157" s="52"/>
    </row>
    <row r="158" spans="1:1" ht="15.75" customHeight="1" x14ac:dyDescent="0.2">
      <c r="A158" s="52"/>
    </row>
    <row r="159" spans="1:1" ht="15.75" customHeight="1" x14ac:dyDescent="0.2">
      <c r="A159" s="52"/>
    </row>
    <row r="160" spans="1:1" ht="15.75" customHeight="1" x14ac:dyDescent="0.2">
      <c r="A160" s="52"/>
    </row>
    <row r="161" spans="1:1" ht="15.75" customHeight="1" x14ac:dyDescent="0.2">
      <c r="A161" s="52"/>
    </row>
    <row r="162" spans="1:1" ht="15.75" customHeight="1" x14ac:dyDescent="0.2">
      <c r="A162" s="52"/>
    </row>
    <row r="163" spans="1:1" ht="15.75" customHeight="1" x14ac:dyDescent="0.2">
      <c r="A163" s="52"/>
    </row>
    <row r="164" spans="1:1" ht="15.75" customHeight="1" x14ac:dyDescent="0.2">
      <c r="A164" s="52"/>
    </row>
    <row r="165" spans="1:1" ht="15.75" customHeight="1" x14ac:dyDescent="0.2">
      <c r="A165" s="52"/>
    </row>
    <row r="166" spans="1:1" ht="15.75" customHeight="1" x14ac:dyDescent="0.2">
      <c r="A166" s="52"/>
    </row>
    <row r="167" spans="1:1" ht="15.75" customHeight="1" x14ac:dyDescent="0.2">
      <c r="A167" s="52"/>
    </row>
    <row r="168" spans="1:1" ht="15.75" customHeight="1" x14ac:dyDescent="0.2">
      <c r="A168" s="52"/>
    </row>
    <row r="169" spans="1:1" ht="15.75" customHeight="1" x14ac:dyDescent="0.2">
      <c r="A169" s="52"/>
    </row>
    <row r="170" spans="1:1" ht="15.75" customHeight="1" x14ac:dyDescent="0.2">
      <c r="A170" s="52"/>
    </row>
    <row r="171" spans="1:1" ht="15.75" customHeight="1" x14ac:dyDescent="0.2">
      <c r="A171" s="52"/>
    </row>
    <row r="172" spans="1:1" ht="15.75" customHeight="1" x14ac:dyDescent="0.2">
      <c r="A172" s="52"/>
    </row>
    <row r="173" spans="1:1" ht="15.75" customHeight="1" x14ac:dyDescent="0.2">
      <c r="A173" s="52"/>
    </row>
    <row r="174" spans="1:1" ht="15.75" customHeight="1" x14ac:dyDescent="0.2">
      <c r="A174" s="52"/>
    </row>
    <row r="175" spans="1:1" ht="15.75" customHeight="1" x14ac:dyDescent="0.2">
      <c r="A175" s="52"/>
    </row>
    <row r="176" spans="1:1" ht="15.75" customHeight="1" x14ac:dyDescent="0.2">
      <c r="A176" s="52"/>
    </row>
    <row r="177" spans="1:1" ht="15.75" customHeight="1" x14ac:dyDescent="0.2">
      <c r="A177" s="52"/>
    </row>
    <row r="178" spans="1:1" ht="15.75" customHeight="1" x14ac:dyDescent="0.2">
      <c r="A178" s="52"/>
    </row>
    <row r="179" spans="1:1" ht="15.75" customHeight="1" x14ac:dyDescent="0.2">
      <c r="A179" s="52"/>
    </row>
    <row r="180" spans="1:1" ht="15.75" customHeight="1" x14ac:dyDescent="0.2">
      <c r="A180" s="52"/>
    </row>
    <row r="181" spans="1:1" ht="15.75" customHeight="1" x14ac:dyDescent="0.2">
      <c r="A181" s="52"/>
    </row>
    <row r="182" spans="1:1" ht="15.75" customHeight="1" x14ac:dyDescent="0.2">
      <c r="A182" s="52"/>
    </row>
    <row r="183" spans="1:1" ht="15.75" customHeight="1" x14ac:dyDescent="0.2">
      <c r="A183" s="52"/>
    </row>
    <row r="184" spans="1:1" ht="15.75" customHeight="1" x14ac:dyDescent="0.2">
      <c r="A184" s="52"/>
    </row>
    <row r="185" spans="1:1" ht="15.75" customHeight="1" x14ac:dyDescent="0.2">
      <c r="A185" s="52"/>
    </row>
    <row r="186" spans="1:1" ht="15.75" customHeight="1" x14ac:dyDescent="0.2">
      <c r="A186" s="52"/>
    </row>
    <row r="187" spans="1:1" ht="15.75" customHeight="1" x14ac:dyDescent="0.2">
      <c r="A187" s="52"/>
    </row>
    <row r="188" spans="1:1" ht="15.75" customHeight="1" x14ac:dyDescent="0.2">
      <c r="A188" s="52"/>
    </row>
    <row r="189" spans="1:1" ht="15.75" customHeight="1" x14ac:dyDescent="0.2">
      <c r="A189" s="52"/>
    </row>
    <row r="190" spans="1:1" ht="15.75" customHeight="1" x14ac:dyDescent="0.2">
      <c r="A190" s="52"/>
    </row>
    <row r="191" spans="1:1" ht="15.75" customHeight="1" x14ac:dyDescent="0.2">
      <c r="A191" s="52"/>
    </row>
    <row r="192" spans="1:1" ht="15.75" customHeight="1" x14ac:dyDescent="0.2">
      <c r="A192" s="52"/>
    </row>
    <row r="193" spans="1:1" ht="15.75" customHeight="1" x14ac:dyDescent="0.2">
      <c r="A193" s="52"/>
    </row>
    <row r="194" spans="1:1" ht="15.75" customHeight="1" x14ac:dyDescent="0.2">
      <c r="A194" s="52"/>
    </row>
    <row r="195" spans="1:1" ht="15.75" customHeight="1" x14ac:dyDescent="0.2">
      <c r="A195" s="52"/>
    </row>
    <row r="196" spans="1:1" ht="15.75" customHeight="1" x14ac:dyDescent="0.2">
      <c r="A196" s="52"/>
    </row>
    <row r="197" spans="1:1" ht="15.75" customHeight="1" x14ac:dyDescent="0.2">
      <c r="A197" s="52"/>
    </row>
    <row r="198" spans="1:1" ht="15.75" customHeight="1" x14ac:dyDescent="0.2">
      <c r="A198" s="52"/>
    </row>
    <row r="199" spans="1:1" ht="15.75" customHeight="1" x14ac:dyDescent="0.2">
      <c r="A199" s="52"/>
    </row>
    <row r="200" spans="1:1" ht="15.75" customHeight="1" x14ac:dyDescent="0.2">
      <c r="A200" s="52"/>
    </row>
    <row r="201" spans="1:1" ht="15.75" customHeight="1" x14ac:dyDescent="0.2">
      <c r="A201" s="52"/>
    </row>
    <row r="202" spans="1:1" ht="15.75" customHeight="1" x14ac:dyDescent="0.2">
      <c r="A202" s="52"/>
    </row>
    <row r="203" spans="1:1" ht="15.75" customHeight="1" x14ac:dyDescent="0.2">
      <c r="A203" s="52"/>
    </row>
    <row r="204" spans="1:1" ht="15.75" customHeight="1" x14ac:dyDescent="0.2">
      <c r="A204" s="52"/>
    </row>
    <row r="205" spans="1:1" ht="15.75" customHeight="1" x14ac:dyDescent="0.2">
      <c r="A205" s="52"/>
    </row>
    <row r="206" spans="1:1" ht="15.75" customHeight="1" x14ac:dyDescent="0.2">
      <c r="A206" s="52"/>
    </row>
    <row r="207" spans="1:1" ht="15.75" customHeight="1" x14ac:dyDescent="0.2">
      <c r="A207" s="52"/>
    </row>
    <row r="208" spans="1:1" ht="15.75" customHeight="1" x14ac:dyDescent="0.2">
      <c r="A208" s="52"/>
    </row>
    <row r="209" spans="1:1" ht="15.75" customHeight="1" x14ac:dyDescent="0.2">
      <c r="A209" s="52"/>
    </row>
    <row r="210" spans="1:1" ht="15.75" customHeight="1" x14ac:dyDescent="0.2">
      <c r="A210" s="52"/>
    </row>
    <row r="211" spans="1:1" ht="15.75" customHeight="1" x14ac:dyDescent="0.2">
      <c r="A211" s="52"/>
    </row>
    <row r="212" spans="1:1" ht="15.75" customHeight="1" x14ac:dyDescent="0.2">
      <c r="A212" s="52"/>
    </row>
    <row r="213" spans="1:1" ht="15.75" customHeight="1" x14ac:dyDescent="0.2">
      <c r="A213" s="52"/>
    </row>
    <row r="214" spans="1:1" ht="15.75" customHeight="1" x14ac:dyDescent="0.2">
      <c r="A214" s="52"/>
    </row>
    <row r="215" spans="1:1" ht="15.75" customHeight="1" x14ac:dyDescent="0.2">
      <c r="A215" s="52"/>
    </row>
    <row r="216" spans="1:1" ht="15.75" customHeight="1" x14ac:dyDescent="0.2">
      <c r="A216" s="52"/>
    </row>
    <row r="217" spans="1:1" ht="15.75" customHeight="1" x14ac:dyDescent="0.2">
      <c r="A217" s="52"/>
    </row>
    <row r="218" spans="1:1" ht="15.75" customHeight="1" x14ac:dyDescent="0.2">
      <c r="A218" s="52"/>
    </row>
    <row r="219" spans="1:1" ht="15.75" customHeight="1" x14ac:dyDescent="0.2">
      <c r="A219" s="52"/>
    </row>
    <row r="220" spans="1:1" ht="15.75" customHeight="1" x14ac:dyDescent="0.2">
      <c r="A220" s="52"/>
    </row>
    <row r="221" spans="1:1" ht="15.75" customHeight="1" x14ac:dyDescent="0.2">
      <c r="A221" s="52"/>
    </row>
    <row r="222" spans="1:1" ht="15.75" customHeight="1" x14ac:dyDescent="0.2">
      <c r="A222" s="52"/>
    </row>
    <row r="223" spans="1:1" ht="15.75" customHeight="1" x14ac:dyDescent="0.2">
      <c r="A223" s="52"/>
    </row>
    <row r="224" spans="1:1" ht="15.75" customHeight="1" x14ac:dyDescent="0.2">
      <c r="A224" s="52"/>
    </row>
    <row r="225" spans="1:1" ht="15.75" customHeight="1" x14ac:dyDescent="0.2">
      <c r="A225" s="52"/>
    </row>
    <row r="226" spans="1:1" ht="15.75" customHeight="1" x14ac:dyDescent="0.2">
      <c r="A226" s="52"/>
    </row>
    <row r="227" spans="1:1" ht="15.75" customHeight="1" x14ac:dyDescent="0.2">
      <c r="A227" s="52"/>
    </row>
    <row r="228" spans="1:1" ht="15.75" customHeight="1" x14ac:dyDescent="0.2">
      <c r="A228" s="52"/>
    </row>
    <row r="229" spans="1:1" ht="15.75" customHeight="1" x14ac:dyDescent="0.2">
      <c r="A229" s="52"/>
    </row>
    <row r="230" spans="1:1" ht="15.75" customHeight="1" x14ac:dyDescent="0.2">
      <c r="A230" s="52"/>
    </row>
    <row r="231" spans="1:1" ht="15.75" customHeight="1" x14ac:dyDescent="0.2">
      <c r="A231" s="52"/>
    </row>
    <row r="232" spans="1:1" ht="15.75" customHeight="1" x14ac:dyDescent="0.2">
      <c r="A232" s="52"/>
    </row>
    <row r="233" spans="1:1" ht="15.75" customHeight="1" x14ac:dyDescent="0.2">
      <c r="A233" s="52"/>
    </row>
    <row r="234" spans="1:1" ht="15.75" customHeight="1" x14ac:dyDescent="0.2">
      <c r="A234" s="52"/>
    </row>
    <row r="235" spans="1:1" ht="15.75" customHeight="1" x14ac:dyDescent="0.2">
      <c r="A235" s="52"/>
    </row>
    <row r="236" spans="1:1" ht="15.75" customHeight="1" x14ac:dyDescent="0.2">
      <c r="A236" s="52"/>
    </row>
    <row r="237" spans="1:1" ht="15.75" customHeight="1" x14ac:dyDescent="0.2">
      <c r="A237" s="52"/>
    </row>
    <row r="238" spans="1:1" ht="15.75" customHeight="1" x14ac:dyDescent="0.2">
      <c r="A238" s="52"/>
    </row>
    <row r="239" spans="1:1" ht="15.75" customHeight="1" x14ac:dyDescent="0.2">
      <c r="A239" s="52"/>
    </row>
    <row r="240" spans="1:1" ht="15.75" customHeight="1" x14ac:dyDescent="0.2">
      <c r="A240" s="52"/>
    </row>
    <row r="241" spans="1:1" ht="15.75" customHeight="1" x14ac:dyDescent="0.2">
      <c r="A241" s="52"/>
    </row>
    <row r="242" spans="1:1" ht="15.75" customHeight="1" x14ac:dyDescent="0.2">
      <c r="A242" s="52"/>
    </row>
    <row r="243" spans="1:1" ht="15.75" customHeight="1" x14ac:dyDescent="0.2">
      <c r="A243" s="52"/>
    </row>
    <row r="244" spans="1:1" ht="15.75" customHeight="1" x14ac:dyDescent="0.2">
      <c r="A244" s="52"/>
    </row>
    <row r="245" spans="1:1" ht="15.75" customHeight="1" x14ac:dyDescent="0.2">
      <c r="A245" s="52"/>
    </row>
    <row r="246" spans="1:1" ht="15.75" customHeight="1" x14ac:dyDescent="0.2">
      <c r="A246" s="52"/>
    </row>
    <row r="247" spans="1:1" ht="15.75" customHeight="1" x14ac:dyDescent="0.2">
      <c r="A247" s="52"/>
    </row>
    <row r="248" spans="1:1" ht="15.75" customHeight="1" x14ac:dyDescent="0.2">
      <c r="A248" s="52"/>
    </row>
    <row r="249" spans="1:1" ht="15.75" customHeight="1" x14ac:dyDescent="0.2">
      <c r="A249" s="52"/>
    </row>
    <row r="250" spans="1:1" ht="15.75" customHeight="1" x14ac:dyDescent="0.2">
      <c r="A250" s="52"/>
    </row>
    <row r="251" spans="1:1" ht="15.75" customHeight="1" x14ac:dyDescent="0.2">
      <c r="A251" s="52"/>
    </row>
    <row r="252" spans="1:1" ht="15.75" customHeight="1" x14ac:dyDescent="0.2">
      <c r="A252" s="52"/>
    </row>
    <row r="253" spans="1:1" ht="15.75" customHeight="1" x14ac:dyDescent="0.2">
      <c r="A253" s="52"/>
    </row>
    <row r="254" spans="1:1" ht="15.75" customHeight="1" x14ac:dyDescent="0.2">
      <c r="A254" s="52"/>
    </row>
    <row r="255" spans="1:1" ht="15.75" customHeight="1" x14ac:dyDescent="0.2">
      <c r="A255" s="52"/>
    </row>
    <row r="256" spans="1:1" ht="15.75" customHeight="1" x14ac:dyDescent="0.2">
      <c r="A256" s="52"/>
    </row>
    <row r="257" spans="1:1" ht="15.75" customHeight="1" x14ac:dyDescent="0.2">
      <c r="A257" s="52"/>
    </row>
    <row r="258" spans="1:1" ht="15.75" customHeight="1" x14ac:dyDescent="0.2">
      <c r="A258" s="52"/>
    </row>
    <row r="259" spans="1:1" ht="15.75" customHeight="1" x14ac:dyDescent="0.2">
      <c r="A259" s="52"/>
    </row>
    <row r="260" spans="1:1" ht="15.75" customHeight="1" x14ac:dyDescent="0.2">
      <c r="A260" s="52"/>
    </row>
    <row r="261" spans="1:1" ht="15.75" customHeight="1" x14ac:dyDescent="0.2">
      <c r="A261" s="52"/>
    </row>
    <row r="262" spans="1:1" ht="15.75" customHeight="1" x14ac:dyDescent="0.2">
      <c r="A262" s="52"/>
    </row>
    <row r="263" spans="1:1" ht="15.75" customHeight="1" x14ac:dyDescent="0.2">
      <c r="A263" s="52"/>
    </row>
    <row r="264" spans="1:1" ht="15.75" customHeight="1" x14ac:dyDescent="0.2">
      <c r="A264" s="52"/>
    </row>
    <row r="265" spans="1:1" ht="15.75" customHeight="1" x14ac:dyDescent="0.2">
      <c r="A265" s="52"/>
    </row>
    <row r="266" spans="1:1" ht="15.75" customHeight="1" x14ac:dyDescent="0.2">
      <c r="A266" s="52"/>
    </row>
    <row r="267" spans="1:1" ht="15.75" customHeight="1" x14ac:dyDescent="0.2">
      <c r="A267" s="52"/>
    </row>
    <row r="268" spans="1:1" ht="15.75" customHeight="1" x14ac:dyDescent="0.2">
      <c r="A268" s="52"/>
    </row>
    <row r="269" spans="1:1" ht="15.75" customHeight="1" x14ac:dyDescent="0.2">
      <c r="A269" s="52"/>
    </row>
    <row r="270" spans="1:1" ht="15.75" customHeight="1" x14ac:dyDescent="0.2">
      <c r="A270" s="52"/>
    </row>
    <row r="271" spans="1:1" ht="15.75" customHeight="1" x14ac:dyDescent="0.2">
      <c r="A271" s="52"/>
    </row>
    <row r="272" spans="1:1" ht="15.75" customHeight="1" x14ac:dyDescent="0.2">
      <c r="A272" s="52"/>
    </row>
    <row r="273" spans="1:1" ht="15.75" customHeight="1" x14ac:dyDescent="0.2">
      <c r="A273" s="52"/>
    </row>
    <row r="274" spans="1:1" ht="15.75" customHeight="1" x14ac:dyDescent="0.2">
      <c r="A274" s="52"/>
    </row>
    <row r="275" spans="1:1" ht="15.75" customHeight="1" x14ac:dyDescent="0.2">
      <c r="A275" s="52"/>
    </row>
    <row r="276" spans="1:1" ht="15.75" customHeight="1" x14ac:dyDescent="0.2">
      <c r="A276" s="52"/>
    </row>
    <row r="277" spans="1:1" ht="15.75" customHeight="1" x14ac:dyDescent="0.2">
      <c r="A277" s="52"/>
    </row>
    <row r="278" spans="1:1" ht="15.75" customHeight="1" x14ac:dyDescent="0.2">
      <c r="A278" s="52"/>
    </row>
    <row r="279" spans="1:1" ht="15.75" customHeight="1" x14ac:dyDescent="0.2">
      <c r="A279" s="52"/>
    </row>
    <row r="280" spans="1:1" ht="15.75" customHeight="1" x14ac:dyDescent="0.2">
      <c r="A280" s="52"/>
    </row>
    <row r="281" spans="1:1" ht="15.75" customHeight="1" x14ac:dyDescent="0.2">
      <c r="A281" s="52"/>
    </row>
    <row r="282" spans="1:1" ht="15.75" customHeight="1" x14ac:dyDescent="0.2">
      <c r="A282" s="52"/>
    </row>
    <row r="283" spans="1:1" ht="15.75" customHeight="1" x14ac:dyDescent="0.2">
      <c r="A283" s="52"/>
    </row>
    <row r="284" spans="1:1" ht="15.75" customHeight="1" x14ac:dyDescent="0.2">
      <c r="A284" s="52"/>
    </row>
    <row r="285" spans="1:1" ht="15.75" customHeight="1" x14ac:dyDescent="0.2">
      <c r="A285" s="52"/>
    </row>
    <row r="286" spans="1:1" ht="15.75" customHeight="1" x14ac:dyDescent="0.2">
      <c r="A286" s="52"/>
    </row>
    <row r="287" spans="1:1" ht="15.75" customHeight="1" x14ac:dyDescent="0.2">
      <c r="A287" s="52"/>
    </row>
    <row r="288" spans="1:1" ht="15.75" customHeight="1" x14ac:dyDescent="0.2">
      <c r="A288" s="52"/>
    </row>
    <row r="289" spans="1:1" ht="15.75" customHeight="1" x14ac:dyDescent="0.2">
      <c r="A289" s="52"/>
    </row>
    <row r="290" spans="1:1" ht="15.75" customHeight="1" x14ac:dyDescent="0.2">
      <c r="A290" s="52"/>
    </row>
    <row r="291" spans="1:1" ht="15.75" customHeight="1" x14ac:dyDescent="0.2">
      <c r="A291" s="52"/>
    </row>
    <row r="292" spans="1:1" ht="15.75" customHeight="1" x14ac:dyDescent="0.2">
      <c r="A292" s="52"/>
    </row>
    <row r="293" spans="1:1" ht="15.75" customHeight="1" x14ac:dyDescent="0.2">
      <c r="A293" s="52"/>
    </row>
    <row r="294" spans="1:1" ht="15.75" customHeight="1" x14ac:dyDescent="0.2">
      <c r="A294" s="52"/>
    </row>
    <row r="295" spans="1:1" ht="15.75" customHeight="1" x14ac:dyDescent="0.2">
      <c r="A295" s="52"/>
    </row>
    <row r="296" spans="1:1" ht="15.75" customHeight="1" x14ac:dyDescent="0.2">
      <c r="A296" s="52"/>
    </row>
    <row r="297" spans="1:1" ht="15.75" customHeight="1" x14ac:dyDescent="0.2">
      <c r="A297" s="52"/>
    </row>
    <row r="298" spans="1:1" ht="15.75" customHeight="1" x14ac:dyDescent="0.2">
      <c r="A298" s="52"/>
    </row>
    <row r="299" spans="1:1" ht="15.75" customHeight="1" x14ac:dyDescent="0.2">
      <c r="A299" s="52"/>
    </row>
    <row r="300" spans="1:1" ht="15.75" customHeight="1" x14ac:dyDescent="0.2">
      <c r="A300" s="52"/>
    </row>
    <row r="301" spans="1:1" ht="15.75" customHeight="1" x14ac:dyDescent="0.2">
      <c r="A301" s="52"/>
    </row>
    <row r="302" spans="1:1" ht="15.75" customHeight="1" x14ac:dyDescent="0.2">
      <c r="A302" s="52"/>
    </row>
    <row r="303" spans="1:1" ht="15.75" customHeight="1" x14ac:dyDescent="0.2">
      <c r="A303" s="52"/>
    </row>
    <row r="304" spans="1:1" ht="15.75" customHeight="1" x14ac:dyDescent="0.2">
      <c r="A304" s="52"/>
    </row>
    <row r="305" spans="1:1" ht="15.75" customHeight="1" x14ac:dyDescent="0.2">
      <c r="A305" s="52"/>
    </row>
    <row r="306" spans="1:1" ht="15.75" customHeight="1" x14ac:dyDescent="0.2">
      <c r="A306" s="52"/>
    </row>
    <row r="307" spans="1:1" ht="15.75" customHeight="1" x14ac:dyDescent="0.2">
      <c r="A307" s="52"/>
    </row>
    <row r="308" spans="1:1" ht="15.75" customHeight="1" x14ac:dyDescent="0.2">
      <c r="A308" s="52"/>
    </row>
    <row r="309" spans="1:1" ht="15.75" customHeight="1" x14ac:dyDescent="0.2">
      <c r="A309" s="52"/>
    </row>
    <row r="310" spans="1:1" ht="15.75" customHeight="1" x14ac:dyDescent="0.2">
      <c r="A310" s="52"/>
    </row>
    <row r="311" spans="1:1" ht="15.75" customHeight="1" x14ac:dyDescent="0.2">
      <c r="A311" s="52"/>
    </row>
    <row r="312" spans="1:1" ht="15.75" customHeight="1" x14ac:dyDescent="0.2">
      <c r="A312" s="52"/>
    </row>
    <row r="313" spans="1:1" ht="15.75" customHeight="1" x14ac:dyDescent="0.2">
      <c r="A313" s="52"/>
    </row>
    <row r="314" spans="1:1" ht="15.75" customHeight="1" x14ac:dyDescent="0.2">
      <c r="A314" s="52"/>
    </row>
    <row r="315" spans="1:1" ht="15.75" customHeight="1" x14ac:dyDescent="0.2">
      <c r="A315" s="52"/>
    </row>
    <row r="316" spans="1:1" ht="15.75" customHeight="1" x14ac:dyDescent="0.2">
      <c r="A316" s="52"/>
    </row>
    <row r="317" spans="1:1" ht="15.75" customHeight="1" x14ac:dyDescent="0.2">
      <c r="A317" s="52"/>
    </row>
    <row r="318" spans="1:1" ht="15.75" customHeight="1" x14ac:dyDescent="0.2">
      <c r="A318" s="52"/>
    </row>
    <row r="319" spans="1:1" ht="15.75" customHeight="1" x14ac:dyDescent="0.2">
      <c r="A319" s="52"/>
    </row>
    <row r="320" spans="1:1" ht="15.75" customHeight="1" x14ac:dyDescent="0.2">
      <c r="A320" s="52"/>
    </row>
    <row r="321" spans="1:1" ht="15.75" customHeight="1" x14ac:dyDescent="0.2">
      <c r="A321" s="52"/>
    </row>
    <row r="322" spans="1:1" ht="15.75" customHeight="1" x14ac:dyDescent="0.2">
      <c r="A322" s="52"/>
    </row>
    <row r="323" spans="1:1" ht="15.75" customHeight="1" x14ac:dyDescent="0.2">
      <c r="A323" s="52"/>
    </row>
    <row r="324" spans="1:1" ht="15.75" customHeight="1" x14ac:dyDescent="0.2">
      <c r="A324" s="52"/>
    </row>
    <row r="325" spans="1:1" ht="15.75" customHeight="1" x14ac:dyDescent="0.2">
      <c r="A325" s="52"/>
    </row>
    <row r="326" spans="1:1" ht="15.75" customHeight="1" x14ac:dyDescent="0.2">
      <c r="A326" s="52"/>
    </row>
    <row r="327" spans="1:1" ht="15.75" customHeight="1" x14ac:dyDescent="0.2">
      <c r="A327" s="52"/>
    </row>
    <row r="328" spans="1:1" ht="15.75" customHeight="1" x14ac:dyDescent="0.2">
      <c r="A328" s="52"/>
    </row>
    <row r="329" spans="1:1" ht="15.75" customHeight="1" x14ac:dyDescent="0.2">
      <c r="A329" s="52"/>
    </row>
    <row r="330" spans="1:1" ht="15.75" customHeight="1" x14ac:dyDescent="0.2">
      <c r="A330" s="52"/>
    </row>
    <row r="331" spans="1:1" ht="15.75" customHeight="1" x14ac:dyDescent="0.2">
      <c r="A331" s="52"/>
    </row>
    <row r="332" spans="1:1" ht="15.75" customHeight="1" x14ac:dyDescent="0.2">
      <c r="A332" s="52"/>
    </row>
    <row r="333" spans="1:1" ht="15.75" customHeight="1" x14ac:dyDescent="0.2">
      <c r="A333" s="52"/>
    </row>
    <row r="334" spans="1:1" ht="15.75" customHeight="1" x14ac:dyDescent="0.2">
      <c r="A334" s="52"/>
    </row>
    <row r="335" spans="1:1" ht="15.75" customHeight="1" x14ac:dyDescent="0.2">
      <c r="A335" s="52"/>
    </row>
    <row r="336" spans="1:1" ht="15.75" customHeight="1" x14ac:dyDescent="0.2">
      <c r="A336" s="52"/>
    </row>
    <row r="337" spans="1:1" ht="15.75" customHeight="1" x14ac:dyDescent="0.2">
      <c r="A337" s="52"/>
    </row>
    <row r="338" spans="1:1" ht="15.75" customHeight="1" x14ac:dyDescent="0.2">
      <c r="A338" s="52"/>
    </row>
    <row r="339" spans="1:1" ht="15.75" customHeight="1" x14ac:dyDescent="0.2">
      <c r="A339" s="52"/>
    </row>
    <row r="340" spans="1:1" ht="15.75" customHeight="1" x14ac:dyDescent="0.2">
      <c r="A340" s="52"/>
    </row>
    <row r="341" spans="1:1" ht="15.75" customHeight="1" x14ac:dyDescent="0.2">
      <c r="A341" s="52"/>
    </row>
    <row r="342" spans="1:1" ht="15.75" customHeight="1" x14ac:dyDescent="0.2">
      <c r="A342" s="52"/>
    </row>
    <row r="343" spans="1:1" ht="15.75" customHeight="1" x14ac:dyDescent="0.2">
      <c r="A343" s="52"/>
    </row>
    <row r="344" spans="1:1" ht="15.75" customHeight="1" x14ac:dyDescent="0.2">
      <c r="A344" s="52"/>
    </row>
    <row r="345" spans="1:1" ht="15.75" customHeight="1" x14ac:dyDescent="0.2">
      <c r="A345" s="52"/>
    </row>
    <row r="346" spans="1:1" ht="15.75" customHeight="1" x14ac:dyDescent="0.2">
      <c r="A346" s="52"/>
    </row>
    <row r="347" spans="1:1" ht="15.75" customHeight="1" x14ac:dyDescent="0.2">
      <c r="A347" s="52"/>
    </row>
    <row r="348" spans="1:1" ht="15.75" customHeight="1" x14ac:dyDescent="0.2">
      <c r="A348" s="52"/>
    </row>
    <row r="349" spans="1:1" ht="15.75" customHeight="1" x14ac:dyDescent="0.2">
      <c r="A349" s="52"/>
    </row>
    <row r="350" spans="1:1" ht="15.75" customHeight="1" x14ac:dyDescent="0.2">
      <c r="A350" s="52"/>
    </row>
    <row r="351" spans="1:1" ht="15.75" customHeight="1" x14ac:dyDescent="0.2">
      <c r="A351" s="52"/>
    </row>
    <row r="352" spans="1:1" ht="15.75" customHeight="1" x14ac:dyDescent="0.2">
      <c r="A352" s="52"/>
    </row>
    <row r="353" spans="1:1" ht="15.75" customHeight="1" x14ac:dyDescent="0.2">
      <c r="A353" s="52"/>
    </row>
    <row r="354" spans="1:1" ht="15.75" customHeight="1" x14ac:dyDescent="0.2">
      <c r="A354" s="52"/>
    </row>
    <row r="355" spans="1:1" ht="15.75" customHeight="1" x14ac:dyDescent="0.2">
      <c r="A355" s="52"/>
    </row>
    <row r="356" spans="1:1" ht="15.75" customHeight="1" x14ac:dyDescent="0.2">
      <c r="A356" s="52"/>
    </row>
    <row r="357" spans="1:1" ht="15.75" customHeight="1" x14ac:dyDescent="0.2">
      <c r="A357" s="52"/>
    </row>
    <row r="358" spans="1:1" ht="15.75" customHeight="1" x14ac:dyDescent="0.2">
      <c r="A358" s="52"/>
    </row>
    <row r="359" spans="1:1" ht="15.75" customHeight="1" x14ac:dyDescent="0.2">
      <c r="A359" s="52"/>
    </row>
    <row r="360" spans="1:1" ht="15.75" customHeight="1" x14ac:dyDescent="0.2">
      <c r="A360" s="52"/>
    </row>
    <row r="361" spans="1:1" ht="15.75" customHeight="1" x14ac:dyDescent="0.2">
      <c r="A361" s="52"/>
    </row>
    <row r="362" spans="1:1" ht="15.75" customHeight="1" x14ac:dyDescent="0.2">
      <c r="A362" s="52"/>
    </row>
    <row r="363" spans="1:1" ht="15.75" customHeight="1" x14ac:dyDescent="0.2">
      <c r="A363" s="52"/>
    </row>
    <row r="364" spans="1:1" ht="15.75" customHeight="1" x14ac:dyDescent="0.2">
      <c r="A364" s="52"/>
    </row>
    <row r="365" spans="1:1" ht="15.75" customHeight="1" x14ac:dyDescent="0.2">
      <c r="A365" s="52"/>
    </row>
    <row r="366" spans="1:1" ht="15.75" customHeight="1" x14ac:dyDescent="0.2">
      <c r="A366" s="52"/>
    </row>
    <row r="367" spans="1:1" ht="15.75" customHeight="1" x14ac:dyDescent="0.2">
      <c r="A367" s="52"/>
    </row>
    <row r="368" spans="1:1" ht="15.75" customHeight="1" x14ac:dyDescent="0.2">
      <c r="A368" s="52"/>
    </row>
    <row r="369" spans="1:1" ht="15.75" customHeight="1" x14ac:dyDescent="0.2">
      <c r="A369" s="52"/>
    </row>
    <row r="370" spans="1:1" ht="15.75" customHeight="1" x14ac:dyDescent="0.2">
      <c r="A370" s="52"/>
    </row>
    <row r="371" spans="1:1" ht="15.75" customHeight="1" x14ac:dyDescent="0.2">
      <c r="A371" s="52"/>
    </row>
    <row r="372" spans="1:1" ht="15.75" customHeight="1" x14ac:dyDescent="0.2">
      <c r="A372" s="52"/>
    </row>
    <row r="373" spans="1:1" ht="15.75" customHeight="1" x14ac:dyDescent="0.2">
      <c r="A373" s="52"/>
    </row>
    <row r="374" spans="1:1" ht="15.75" customHeight="1" x14ac:dyDescent="0.2">
      <c r="A374" s="52"/>
    </row>
    <row r="375" spans="1:1" ht="15.75" customHeight="1" x14ac:dyDescent="0.2">
      <c r="A375" s="52"/>
    </row>
    <row r="376" spans="1:1" ht="15.75" customHeight="1" x14ac:dyDescent="0.2">
      <c r="A376" s="52"/>
    </row>
    <row r="377" spans="1:1" ht="15.75" customHeight="1" x14ac:dyDescent="0.2">
      <c r="A377" s="52"/>
    </row>
    <row r="378" spans="1:1" ht="15.75" customHeight="1" x14ac:dyDescent="0.2">
      <c r="A378" s="52"/>
    </row>
    <row r="379" spans="1:1" ht="15.75" customHeight="1" x14ac:dyDescent="0.2">
      <c r="A379" s="52"/>
    </row>
    <row r="380" spans="1:1" ht="15.75" customHeight="1" x14ac:dyDescent="0.2">
      <c r="A380" s="52"/>
    </row>
    <row r="381" spans="1:1" ht="15.75" customHeight="1" x14ac:dyDescent="0.2">
      <c r="A381" s="52"/>
    </row>
    <row r="382" spans="1:1" ht="15.75" customHeight="1" x14ac:dyDescent="0.2">
      <c r="A382" s="52"/>
    </row>
    <row r="383" spans="1:1" ht="15.75" customHeight="1" x14ac:dyDescent="0.2">
      <c r="A383" s="52"/>
    </row>
    <row r="384" spans="1:1" ht="15.75" customHeight="1" x14ac:dyDescent="0.2">
      <c r="A384" s="52"/>
    </row>
    <row r="385" spans="1:1" ht="15.75" customHeight="1" x14ac:dyDescent="0.2">
      <c r="A385" s="52"/>
    </row>
    <row r="386" spans="1:1" ht="15.75" customHeight="1" x14ac:dyDescent="0.2">
      <c r="A386" s="52"/>
    </row>
    <row r="387" spans="1:1" ht="15.75" customHeight="1" x14ac:dyDescent="0.2">
      <c r="A387" s="52"/>
    </row>
    <row r="388" spans="1:1" ht="15.75" customHeight="1" x14ac:dyDescent="0.2">
      <c r="A388" s="52"/>
    </row>
    <row r="389" spans="1:1" ht="15.75" customHeight="1" x14ac:dyDescent="0.2">
      <c r="A389" s="52"/>
    </row>
    <row r="390" spans="1:1" ht="15.75" customHeight="1" x14ac:dyDescent="0.2">
      <c r="A390" s="52"/>
    </row>
    <row r="391" spans="1:1" ht="15.75" customHeight="1" x14ac:dyDescent="0.2">
      <c r="A391" s="52"/>
    </row>
    <row r="392" spans="1:1" ht="15.75" customHeight="1" x14ac:dyDescent="0.2">
      <c r="A392" s="52"/>
    </row>
    <row r="393" spans="1:1" ht="15.75" customHeight="1" x14ac:dyDescent="0.2">
      <c r="A393" s="52"/>
    </row>
    <row r="394" spans="1:1" ht="15.75" customHeight="1" x14ac:dyDescent="0.2">
      <c r="A394" s="52"/>
    </row>
    <row r="395" spans="1:1" ht="15.75" customHeight="1" x14ac:dyDescent="0.2">
      <c r="A395" s="52"/>
    </row>
    <row r="396" spans="1:1" ht="15.75" customHeight="1" x14ac:dyDescent="0.2">
      <c r="A396" s="52"/>
    </row>
    <row r="397" spans="1:1" ht="15.75" customHeight="1" x14ac:dyDescent="0.2">
      <c r="A397" s="52"/>
    </row>
    <row r="398" spans="1:1" ht="15.75" customHeight="1" x14ac:dyDescent="0.2">
      <c r="A398" s="52"/>
    </row>
    <row r="399" spans="1:1" ht="15.75" customHeight="1" x14ac:dyDescent="0.2">
      <c r="A399" s="52"/>
    </row>
    <row r="400" spans="1:1" ht="15.75" customHeight="1" x14ac:dyDescent="0.2">
      <c r="A400" s="52"/>
    </row>
    <row r="401" spans="1:1" ht="15.75" customHeight="1" x14ac:dyDescent="0.2">
      <c r="A401" s="52"/>
    </row>
    <row r="402" spans="1:1" ht="15.75" customHeight="1" x14ac:dyDescent="0.2">
      <c r="A402" s="52"/>
    </row>
    <row r="403" spans="1:1" ht="15.75" customHeight="1" x14ac:dyDescent="0.2">
      <c r="A403" s="52"/>
    </row>
    <row r="404" spans="1:1" ht="15.75" customHeight="1" x14ac:dyDescent="0.2">
      <c r="A404" s="52"/>
    </row>
    <row r="405" spans="1:1" ht="15.75" customHeight="1" x14ac:dyDescent="0.2">
      <c r="A405" s="52"/>
    </row>
    <row r="406" spans="1:1" ht="15.75" customHeight="1" x14ac:dyDescent="0.2">
      <c r="A406" s="52"/>
    </row>
    <row r="407" spans="1:1" ht="15.75" customHeight="1" x14ac:dyDescent="0.2">
      <c r="A407" s="52"/>
    </row>
    <row r="408" spans="1:1" ht="15.75" customHeight="1" x14ac:dyDescent="0.2">
      <c r="A408" s="52"/>
    </row>
    <row r="409" spans="1:1" ht="15.75" customHeight="1" x14ac:dyDescent="0.2">
      <c r="A409" s="52"/>
    </row>
    <row r="410" spans="1:1" ht="15.75" customHeight="1" x14ac:dyDescent="0.2">
      <c r="A410" s="52"/>
    </row>
    <row r="411" spans="1:1" ht="15.75" customHeight="1" x14ac:dyDescent="0.2">
      <c r="A411" s="52"/>
    </row>
    <row r="412" spans="1:1" ht="15.75" customHeight="1" x14ac:dyDescent="0.2">
      <c r="A412" s="52"/>
    </row>
    <row r="413" spans="1:1" ht="15.75" customHeight="1" x14ac:dyDescent="0.2">
      <c r="A413" s="52"/>
    </row>
    <row r="414" spans="1:1" ht="15.75" customHeight="1" x14ac:dyDescent="0.2">
      <c r="A414" s="52"/>
    </row>
    <row r="415" spans="1:1" ht="15.75" customHeight="1" x14ac:dyDescent="0.2">
      <c r="A415" s="52"/>
    </row>
    <row r="416" spans="1:1" ht="15.75" customHeight="1" x14ac:dyDescent="0.2">
      <c r="A416" s="52"/>
    </row>
    <row r="417" spans="1:1" ht="15.75" customHeight="1" x14ac:dyDescent="0.2">
      <c r="A417" s="52"/>
    </row>
    <row r="418" spans="1:1" ht="15.75" customHeight="1" x14ac:dyDescent="0.2">
      <c r="A418" s="52"/>
    </row>
    <row r="419" spans="1:1" ht="15.75" customHeight="1" x14ac:dyDescent="0.2">
      <c r="A419" s="52"/>
    </row>
    <row r="420" spans="1:1" ht="15.75" customHeight="1" x14ac:dyDescent="0.2">
      <c r="A420" s="52"/>
    </row>
    <row r="421" spans="1:1" ht="15.75" customHeight="1" x14ac:dyDescent="0.2">
      <c r="A421" s="52"/>
    </row>
    <row r="422" spans="1:1" ht="15.75" customHeight="1" x14ac:dyDescent="0.2">
      <c r="A422" s="52"/>
    </row>
    <row r="423" spans="1:1" ht="15.75" customHeight="1" x14ac:dyDescent="0.2">
      <c r="A423" s="52"/>
    </row>
    <row r="424" spans="1:1" ht="15.75" customHeight="1" x14ac:dyDescent="0.2">
      <c r="A424" s="52"/>
    </row>
    <row r="425" spans="1:1" ht="15.75" customHeight="1" x14ac:dyDescent="0.2">
      <c r="A425" s="52"/>
    </row>
    <row r="426" spans="1:1" ht="15.75" customHeight="1" x14ac:dyDescent="0.2">
      <c r="A426" s="52"/>
    </row>
    <row r="427" spans="1:1" ht="15.75" customHeight="1" x14ac:dyDescent="0.2">
      <c r="A427" s="52"/>
    </row>
    <row r="428" spans="1:1" ht="15.75" customHeight="1" x14ac:dyDescent="0.2">
      <c r="A428" s="52"/>
    </row>
    <row r="429" spans="1:1" ht="15.75" customHeight="1" x14ac:dyDescent="0.2">
      <c r="A429" s="52"/>
    </row>
    <row r="430" spans="1:1" ht="15.75" customHeight="1" x14ac:dyDescent="0.2">
      <c r="A430" s="52"/>
    </row>
    <row r="431" spans="1:1" ht="15.75" customHeight="1" x14ac:dyDescent="0.2">
      <c r="A431" s="52"/>
    </row>
    <row r="432" spans="1:1" ht="15.75" customHeight="1" x14ac:dyDescent="0.2">
      <c r="A432" s="52"/>
    </row>
    <row r="433" spans="1:1" ht="15.75" customHeight="1" x14ac:dyDescent="0.2">
      <c r="A433" s="52"/>
    </row>
    <row r="434" spans="1:1" ht="15.75" customHeight="1" x14ac:dyDescent="0.2">
      <c r="A434" s="52"/>
    </row>
    <row r="435" spans="1:1" ht="15.75" customHeight="1" x14ac:dyDescent="0.2">
      <c r="A435" s="52"/>
    </row>
    <row r="436" spans="1:1" ht="15.75" customHeight="1" x14ac:dyDescent="0.2">
      <c r="A436" s="52"/>
    </row>
    <row r="437" spans="1:1" ht="15.75" customHeight="1" x14ac:dyDescent="0.2">
      <c r="A437" s="52"/>
    </row>
    <row r="438" spans="1:1" ht="15.75" customHeight="1" x14ac:dyDescent="0.2">
      <c r="A438" s="52"/>
    </row>
    <row r="439" spans="1:1" ht="15.75" customHeight="1" x14ac:dyDescent="0.2">
      <c r="A439" s="52"/>
    </row>
    <row r="440" spans="1:1" ht="15.75" customHeight="1" x14ac:dyDescent="0.2">
      <c r="A440" s="52"/>
    </row>
    <row r="441" spans="1:1" ht="15.75" customHeight="1" x14ac:dyDescent="0.2">
      <c r="A441" s="52"/>
    </row>
    <row r="442" spans="1:1" ht="15.75" customHeight="1" x14ac:dyDescent="0.2">
      <c r="A442" s="52"/>
    </row>
    <row r="443" spans="1:1" ht="15.75" customHeight="1" x14ac:dyDescent="0.2">
      <c r="A443" s="52"/>
    </row>
    <row r="444" spans="1:1" ht="15.75" customHeight="1" x14ac:dyDescent="0.2">
      <c r="A444" s="52"/>
    </row>
    <row r="445" spans="1:1" ht="15.75" customHeight="1" x14ac:dyDescent="0.2">
      <c r="A445" s="52"/>
    </row>
    <row r="446" spans="1:1" ht="15.75" customHeight="1" x14ac:dyDescent="0.2">
      <c r="A446" s="52"/>
    </row>
    <row r="447" spans="1:1" ht="15.75" customHeight="1" x14ac:dyDescent="0.2">
      <c r="A447" s="52"/>
    </row>
    <row r="448" spans="1:1" ht="15.75" customHeight="1" x14ac:dyDescent="0.2">
      <c r="A448" s="52"/>
    </row>
    <row r="449" spans="1:1" ht="15.75" customHeight="1" x14ac:dyDescent="0.2">
      <c r="A449" s="52"/>
    </row>
    <row r="450" spans="1:1" ht="15.75" customHeight="1" x14ac:dyDescent="0.2">
      <c r="A450" s="52"/>
    </row>
    <row r="451" spans="1:1" ht="15.75" customHeight="1" x14ac:dyDescent="0.2">
      <c r="A451" s="52"/>
    </row>
    <row r="452" spans="1:1" ht="15.75" customHeight="1" x14ac:dyDescent="0.2">
      <c r="A452" s="52"/>
    </row>
    <row r="453" spans="1:1" ht="15.75" customHeight="1" x14ac:dyDescent="0.2">
      <c r="A453" s="52"/>
    </row>
    <row r="454" spans="1:1" ht="15.75" customHeight="1" x14ac:dyDescent="0.2">
      <c r="A454" s="52"/>
    </row>
    <row r="455" spans="1:1" ht="15.75" customHeight="1" x14ac:dyDescent="0.2">
      <c r="A455" s="52"/>
    </row>
    <row r="456" spans="1:1" ht="15.75" customHeight="1" x14ac:dyDescent="0.2">
      <c r="A456" s="52"/>
    </row>
    <row r="457" spans="1:1" ht="15.75" customHeight="1" x14ac:dyDescent="0.2">
      <c r="A457" s="52"/>
    </row>
    <row r="458" spans="1:1" ht="15.75" customHeight="1" x14ac:dyDescent="0.2">
      <c r="A458" s="52"/>
    </row>
    <row r="459" spans="1:1" ht="15.75" customHeight="1" x14ac:dyDescent="0.2">
      <c r="A459" s="52"/>
    </row>
    <row r="460" spans="1:1" ht="15.75" customHeight="1" x14ac:dyDescent="0.2">
      <c r="A460" s="52"/>
    </row>
    <row r="461" spans="1:1" ht="15.75" customHeight="1" x14ac:dyDescent="0.2">
      <c r="A461" s="52"/>
    </row>
    <row r="462" spans="1:1" ht="15.75" customHeight="1" x14ac:dyDescent="0.2">
      <c r="A462" s="52"/>
    </row>
    <row r="463" spans="1:1" ht="15.75" customHeight="1" x14ac:dyDescent="0.2">
      <c r="A463" s="52"/>
    </row>
    <row r="464" spans="1:1" ht="15.75" customHeight="1" x14ac:dyDescent="0.2">
      <c r="A464" s="52"/>
    </row>
    <row r="465" spans="1:1" ht="15.75" customHeight="1" x14ac:dyDescent="0.2">
      <c r="A465" s="52"/>
    </row>
    <row r="466" spans="1:1" ht="15.75" customHeight="1" x14ac:dyDescent="0.2">
      <c r="A466" s="52"/>
    </row>
    <row r="467" spans="1:1" ht="15.75" customHeight="1" x14ac:dyDescent="0.2">
      <c r="A467" s="52"/>
    </row>
    <row r="468" spans="1:1" ht="15.75" customHeight="1" x14ac:dyDescent="0.2">
      <c r="A468" s="52"/>
    </row>
    <row r="469" spans="1:1" ht="15.75" customHeight="1" x14ac:dyDescent="0.2">
      <c r="A469" s="52"/>
    </row>
    <row r="470" spans="1:1" ht="15.75" customHeight="1" x14ac:dyDescent="0.2">
      <c r="A470" s="52"/>
    </row>
    <row r="471" spans="1:1" ht="15.75" customHeight="1" x14ac:dyDescent="0.2">
      <c r="A471" s="52"/>
    </row>
    <row r="472" spans="1:1" ht="15.75" customHeight="1" x14ac:dyDescent="0.2">
      <c r="A472" s="52"/>
    </row>
    <row r="473" spans="1:1" ht="15.75" customHeight="1" x14ac:dyDescent="0.2">
      <c r="A473" s="52"/>
    </row>
    <row r="474" spans="1:1" ht="15.75" customHeight="1" x14ac:dyDescent="0.2">
      <c r="A474" s="52"/>
    </row>
    <row r="475" spans="1:1" ht="15.75" customHeight="1" x14ac:dyDescent="0.2">
      <c r="A475" s="52"/>
    </row>
    <row r="476" spans="1:1" ht="15.75" customHeight="1" x14ac:dyDescent="0.2">
      <c r="A476" s="52"/>
    </row>
    <row r="477" spans="1:1" ht="15.75" customHeight="1" x14ac:dyDescent="0.2">
      <c r="A477" s="52"/>
    </row>
    <row r="478" spans="1:1" ht="15.75" customHeight="1" x14ac:dyDescent="0.2">
      <c r="A478" s="52"/>
    </row>
    <row r="479" spans="1:1" ht="15.75" customHeight="1" x14ac:dyDescent="0.2">
      <c r="A479" s="52"/>
    </row>
    <row r="480" spans="1:1" ht="15.75" customHeight="1" x14ac:dyDescent="0.2">
      <c r="A480" s="52"/>
    </row>
    <row r="481" spans="1:1" ht="15.75" customHeight="1" x14ac:dyDescent="0.2">
      <c r="A481" s="52"/>
    </row>
    <row r="482" spans="1:1" ht="15.75" customHeight="1" x14ac:dyDescent="0.2">
      <c r="A482" s="52"/>
    </row>
    <row r="483" spans="1:1" ht="15.75" customHeight="1" x14ac:dyDescent="0.2">
      <c r="A483" s="52"/>
    </row>
    <row r="484" spans="1:1" ht="15.75" customHeight="1" x14ac:dyDescent="0.2">
      <c r="A484" s="52"/>
    </row>
    <row r="485" spans="1:1" ht="15.75" customHeight="1" x14ac:dyDescent="0.2">
      <c r="A485" s="52"/>
    </row>
    <row r="486" spans="1:1" ht="15.75" customHeight="1" x14ac:dyDescent="0.2">
      <c r="A486" s="52"/>
    </row>
    <row r="487" spans="1:1" ht="15.75" customHeight="1" x14ac:dyDescent="0.2">
      <c r="A487" s="52"/>
    </row>
    <row r="488" spans="1:1" ht="15.75" customHeight="1" x14ac:dyDescent="0.2">
      <c r="A488" s="52"/>
    </row>
    <row r="489" spans="1:1" ht="15.75" customHeight="1" x14ac:dyDescent="0.2">
      <c r="A489" s="52"/>
    </row>
    <row r="490" spans="1:1" ht="15.75" customHeight="1" x14ac:dyDescent="0.2">
      <c r="A490" s="52"/>
    </row>
    <row r="491" spans="1:1" ht="15.75" customHeight="1" x14ac:dyDescent="0.2">
      <c r="A491" s="52"/>
    </row>
    <row r="492" spans="1:1" ht="15.75" customHeight="1" x14ac:dyDescent="0.2">
      <c r="A492" s="52"/>
    </row>
    <row r="493" spans="1:1" ht="15.75" customHeight="1" x14ac:dyDescent="0.2">
      <c r="A493" s="52"/>
    </row>
    <row r="494" spans="1:1" ht="15.75" customHeight="1" x14ac:dyDescent="0.2">
      <c r="A494" s="52"/>
    </row>
    <row r="495" spans="1:1" ht="15.75" customHeight="1" x14ac:dyDescent="0.2">
      <c r="A495" s="52"/>
    </row>
    <row r="496" spans="1:1" ht="15.75" customHeight="1" x14ac:dyDescent="0.2">
      <c r="A496" s="52"/>
    </row>
    <row r="497" spans="1:1" ht="15.75" customHeight="1" x14ac:dyDescent="0.2">
      <c r="A497" s="52"/>
    </row>
    <row r="498" spans="1:1" ht="15.75" customHeight="1" x14ac:dyDescent="0.2">
      <c r="A498" s="52"/>
    </row>
    <row r="499" spans="1:1" ht="15.75" customHeight="1" x14ac:dyDescent="0.2">
      <c r="A499" s="52"/>
    </row>
    <row r="500" spans="1:1" ht="15.75" customHeight="1" x14ac:dyDescent="0.2">
      <c r="A500" s="52"/>
    </row>
    <row r="501" spans="1:1" ht="15.75" customHeight="1" x14ac:dyDescent="0.2">
      <c r="A501" s="52"/>
    </row>
    <row r="502" spans="1:1" ht="15.75" customHeight="1" x14ac:dyDescent="0.2">
      <c r="A502" s="52"/>
    </row>
    <row r="503" spans="1:1" ht="15.75" customHeight="1" x14ac:dyDescent="0.2">
      <c r="A503" s="52"/>
    </row>
    <row r="504" spans="1:1" ht="15.75" customHeight="1" x14ac:dyDescent="0.2">
      <c r="A504" s="52"/>
    </row>
    <row r="505" spans="1:1" ht="15.75" customHeight="1" x14ac:dyDescent="0.2">
      <c r="A505" s="52"/>
    </row>
    <row r="506" spans="1:1" ht="15.75" customHeight="1" x14ac:dyDescent="0.2">
      <c r="A506" s="52"/>
    </row>
    <row r="507" spans="1:1" ht="15.75" customHeight="1" x14ac:dyDescent="0.2">
      <c r="A507" s="52"/>
    </row>
    <row r="508" spans="1:1" ht="15.75" customHeight="1" x14ac:dyDescent="0.2">
      <c r="A508" s="52"/>
    </row>
    <row r="509" spans="1:1" ht="15.75" customHeight="1" x14ac:dyDescent="0.2">
      <c r="A509" s="52"/>
    </row>
    <row r="510" spans="1:1" ht="15.75" customHeight="1" x14ac:dyDescent="0.2">
      <c r="A510" s="52"/>
    </row>
    <row r="511" spans="1:1" ht="15.75" customHeight="1" x14ac:dyDescent="0.2">
      <c r="A511" s="52"/>
    </row>
    <row r="512" spans="1:1" ht="15.75" customHeight="1" x14ac:dyDescent="0.2">
      <c r="A512" s="52"/>
    </row>
    <row r="513" spans="1:1" ht="15.75" customHeight="1" x14ac:dyDescent="0.2">
      <c r="A513" s="52"/>
    </row>
    <row r="514" spans="1:1" ht="15.75" customHeight="1" x14ac:dyDescent="0.2">
      <c r="A514" s="52"/>
    </row>
    <row r="515" spans="1:1" ht="15.75" customHeight="1" x14ac:dyDescent="0.2">
      <c r="A515" s="52"/>
    </row>
    <row r="516" spans="1:1" ht="15.75" customHeight="1" x14ac:dyDescent="0.2">
      <c r="A516" s="52"/>
    </row>
    <row r="517" spans="1:1" ht="15.75" customHeight="1" x14ac:dyDescent="0.2">
      <c r="A517" s="52"/>
    </row>
    <row r="518" spans="1:1" ht="15.75" customHeight="1" x14ac:dyDescent="0.2">
      <c r="A518" s="52"/>
    </row>
    <row r="519" spans="1:1" ht="15.75" customHeight="1" x14ac:dyDescent="0.2">
      <c r="A519" s="52"/>
    </row>
    <row r="520" spans="1:1" ht="15.75" customHeight="1" x14ac:dyDescent="0.2">
      <c r="A520" s="52"/>
    </row>
    <row r="521" spans="1:1" ht="15.75" customHeight="1" x14ac:dyDescent="0.2">
      <c r="A521" s="52"/>
    </row>
    <row r="522" spans="1:1" ht="15.75" customHeight="1" x14ac:dyDescent="0.2">
      <c r="A522" s="52"/>
    </row>
    <row r="523" spans="1:1" ht="15.75" customHeight="1" x14ac:dyDescent="0.2">
      <c r="A523" s="52"/>
    </row>
    <row r="524" spans="1:1" ht="15.75" customHeight="1" x14ac:dyDescent="0.2">
      <c r="A524" s="52"/>
    </row>
    <row r="525" spans="1:1" ht="15.75" customHeight="1" x14ac:dyDescent="0.2">
      <c r="A525" s="52"/>
    </row>
    <row r="526" spans="1:1" ht="15.75" customHeight="1" x14ac:dyDescent="0.2">
      <c r="A526" s="52"/>
    </row>
    <row r="527" spans="1:1" ht="15.75" customHeight="1" x14ac:dyDescent="0.2">
      <c r="A527" s="52"/>
    </row>
    <row r="528" spans="1:1" ht="15.75" customHeight="1" x14ac:dyDescent="0.2">
      <c r="A528" s="52"/>
    </row>
    <row r="529" spans="1:1" ht="15.75" customHeight="1" x14ac:dyDescent="0.2">
      <c r="A529" s="52"/>
    </row>
    <row r="530" spans="1:1" ht="15.75" customHeight="1" x14ac:dyDescent="0.2">
      <c r="A530" s="52"/>
    </row>
    <row r="531" spans="1:1" ht="15.75" customHeight="1" x14ac:dyDescent="0.2">
      <c r="A531" s="52"/>
    </row>
    <row r="532" spans="1:1" ht="15.75" customHeight="1" x14ac:dyDescent="0.2">
      <c r="A532" s="52"/>
    </row>
    <row r="533" spans="1:1" ht="15.75" customHeight="1" x14ac:dyDescent="0.2">
      <c r="A533" s="52"/>
    </row>
    <row r="534" spans="1:1" ht="15.75" customHeight="1" x14ac:dyDescent="0.2">
      <c r="A534" s="52"/>
    </row>
    <row r="535" spans="1:1" ht="15.75" customHeight="1" x14ac:dyDescent="0.2">
      <c r="A535" s="52"/>
    </row>
    <row r="536" spans="1:1" ht="15.75" customHeight="1" x14ac:dyDescent="0.2">
      <c r="A536" s="52"/>
    </row>
    <row r="537" spans="1:1" ht="15.75" customHeight="1" x14ac:dyDescent="0.2">
      <c r="A537" s="52"/>
    </row>
    <row r="538" spans="1:1" ht="15.75" customHeight="1" x14ac:dyDescent="0.2">
      <c r="A538" s="52"/>
    </row>
    <row r="539" spans="1:1" ht="15.75" customHeight="1" x14ac:dyDescent="0.2">
      <c r="A539" s="52"/>
    </row>
    <row r="540" spans="1:1" ht="15.75" customHeight="1" x14ac:dyDescent="0.2">
      <c r="A540" s="52"/>
    </row>
    <row r="541" spans="1:1" ht="15.75" customHeight="1" x14ac:dyDescent="0.2">
      <c r="A541" s="52"/>
    </row>
    <row r="542" spans="1:1" ht="15.75" customHeight="1" x14ac:dyDescent="0.2">
      <c r="A542" s="52"/>
    </row>
    <row r="543" spans="1:1" ht="15.75" customHeight="1" x14ac:dyDescent="0.2">
      <c r="A543" s="52"/>
    </row>
    <row r="544" spans="1:1" ht="15.75" customHeight="1" x14ac:dyDescent="0.2">
      <c r="A544" s="52"/>
    </row>
    <row r="545" spans="1:1" ht="15.75" customHeight="1" x14ac:dyDescent="0.2">
      <c r="A545" s="52"/>
    </row>
    <row r="546" spans="1:1" ht="15.75" customHeight="1" x14ac:dyDescent="0.2">
      <c r="A546" s="52"/>
    </row>
    <row r="547" spans="1:1" ht="15.75" customHeight="1" x14ac:dyDescent="0.2">
      <c r="A547" s="52"/>
    </row>
    <row r="548" spans="1:1" ht="15.75" customHeight="1" x14ac:dyDescent="0.2">
      <c r="A548" s="52"/>
    </row>
    <row r="549" spans="1:1" ht="15.75" customHeight="1" x14ac:dyDescent="0.2">
      <c r="A549" s="52"/>
    </row>
    <row r="550" spans="1:1" ht="15.75" customHeight="1" x14ac:dyDescent="0.2">
      <c r="A550" s="52"/>
    </row>
    <row r="551" spans="1:1" ht="15.75" customHeight="1" x14ac:dyDescent="0.2">
      <c r="A551" s="52"/>
    </row>
    <row r="552" spans="1:1" ht="15.75" customHeight="1" x14ac:dyDescent="0.2">
      <c r="A552" s="52"/>
    </row>
    <row r="553" spans="1:1" ht="15.75" customHeight="1" x14ac:dyDescent="0.2">
      <c r="A553" s="52"/>
    </row>
    <row r="554" spans="1:1" ht="15.75" customHeight="1" x14ac:dyDescent="0.2">
      <c r="A554" s="52"/>
    </row>
    <row r="555" spans="1:1" ht="15.75" customHeight="1" x14ac:dyDescent="0.2">
      <c r="A555" s="52"/>
    </row>
    <row r="556" spans="1:1" ht="15.75" customHeight="1" x14ac:dyDescent="0.2">
      <c r="A556" s="52"/>
    </row>
    <row r="557" spans="1:1" ht="15.75" customHeight="1" x14ac:dyDescent="0.2">
      <c r="A557" s="52"/>
    </row>
    <row r="558" spans="1:1" ht="15.75" customHeight="1" x14ac:dyDescent="0.2">
      <c r="A558" s="52"/>
    </row>
    <row r="559" spans="1:1" ht="15.75" customHeight="1" x14ac:dyDescent="0.2">
      <c r="A559" s="52"/>
    </row>
    <row r="560" spans="1:1" ht="15.75" customHeight="1" x14ac:dyDescent="0.2">
      <c r="A560" s="52"/>
    </row>
    <row r="561" spans="1:1" ht="15.75" customHeight="1" x14ac:dyDescent="0.2">
      <c r="A561" s="52"/>
    </row>
    <row r="562" spans="1:1" ht="15.75" customHeight="1" x14ac:dyDescent="0.2">
      <c r="A562" s="52"/>
    </row>
    <row r="563" spans="1:1" ht="15.75" customHeight="1" x14ac:dyDescent="0.2">
      <c r="A563" s="52"/>
    </row>
    <row r="564" spans="1:1" ht="15.75" customHeight="1" x14ac:dyDescent="0.2">
      <c r="A564" s="52"/>
    </row>
    <row r="565" spans="1:1" ht="15.75" customHeight="1" x14ac:dyDescent="0.2">
      <c r="A565" s="52"/>
    </row>
    <row r="566" spans="1:1" ht="15.75" customHeight="1" x14ac:dyDescent="0.2">
      <c r="A566" s="52"/>
    </row>
    <row r="567" spans="1:1" ht="15.75" customHeight="1" x14ac:dyDescent="0.2">
      <c r="A567" s="52"/>
    </row>
    <row r="568" spans="1:1" ht="15.75" customHeight="1" x14ac:dyDescent="0.2">
      <c r="A568" s="52"/>
    </row>
    <row r="569" spans="1:1" ht="15.75" customHeight="1" x14ac:dyDescent="0.2">
      <c r="A569" s="52"/>
    </row>
    <row r="570" spans="1:1" ht="15.75" customHeight="1" x14ac:dyDescent="0.2">
      <c r="A570" s="52"/>
    </row>
    <row r="571" spans="1:1" ht="15.75" customHeight="1" x14ac:dyDescent="0.2">
      <c r="A571" s="52"/>
    </row>
    <row r="572" spans="1:1" ht="15.75" customHeight="1" x14ac:dyDescent="0.2">
      <c r="A572" s="52"/>
    </row>
    <row r="573" spans="1:1" ht="15.75" customHeight="1" x14ac:dyDescent="0.2">
      <c r="A573" s="52"/>
    </row>
    <row r="574" spans="1:1" ht="15.75" customHeight="1" x14ac:dyDescent="0.2">
      <c r="A574" s="52"/>
    </row>
    <row r="575" spans="1:1" ht="15.75" customHeight="1" x14ac:dyDescent="0.2">
      <c r="A575" s="52"/>
    </row>
    <row r="576" spans="1:1" ht="15.75" customHeight="1" x14ac:dyDescent="0.2">
      <c r="A576" s="52"/>
    </row>
    <row r="577" spans="1:1" ht="15.75" customHeight="1" x14ac:dyDescent="0.2">
      <c r="A577" s="52"/>
    </row>
    <row r="578" spans="1:1" ht="15.75" customHeight="1" x14ac:dyDescent="0.2">
      <c r="A578" s="52"/>
    </row>
    <row r="579" spans="1:1" ht="15.75" customHeight="1" x14ac:dyDescent="0.2">
      <c r="A579" s="52"/>
    </row>
    <row r="580" spans="1:1" ht="15.75" customHeight="1" x14ac:dyDescent="0.2">
      <c r="A580" s="52"/>
    </row>
    <row r="581" spans="1:1" ht="15.75" customHeight="1" x14ac:dyDescent="0.2">
      <c r="A581" s="52"/>
    </row>
    <row r="582" spans="1:1" ht="15.75" customHeight="1" x14ac:dyDescent="0.2">
      <c r="A582" s="52"/>
    </row>
    <row r="583" spans="1:1" ht="15.75" customHeight="1" x14ac:dyDescent="0.2">
      <c r="A583" s="52"/>
    </row>
    <row r="584" spans="1:1" ht="15.75" customHeight="1" x14ac:dyDescent="0.2">
      <c r="A584" s="52"/>
    </row>
    <row r="585" spans="1:1" ht="15.75" customHeight="1" x14ac:dyDescent="0.2">
      <c r="A585" s="52"/>
    </row>
    <row r="586" spans="1:1" ht="15.75" customHeight="1" x14ac:dyDescent="0.2">
      <c r="A586" s="52"/>
    </row>
    <row r="587" spans="1:1" ht="15.75" customHeight="1" x14ac:dyDescent="0.2">
      <c r="A587" s="52"/>
    </row>
    <row r="588" spans="1:1" ht="15.75" customHeight="1" x14ac:dyDescent="0.2">
      <c r="A588" s="52"/>
    </row>
    <row r="589" spans="1:1" ht="15.75" customHeight="1" x14ac:dyDescent="0.2">
      <c r="A589" s="52"/>
    </row>
    <row r="590" spans="1:1" ht="15.75" customHeight="1" x14ac:dyDescent="0.2">
      <c r="A590" s="52"/>
    </row>
    <row r="591" spans="1:1" ht="15.75" customHeight="1" x14ac:dyDescent="0.2">
      <c r="A591" s="52"/>
    </row>
    <row r="592" spans="1:1" ht="15.75" customHeight="1" x14ac:dyDescent="0.2">
      <c r="A592" s="52"/>
    </row>
    <row r="593" spans="1:1" ht="15.75" customHeight="1" x14ac:dyDescent="0.2">
      <c r="A593" s="52"/>
    </row>
    <row r="594" spans="1:1" ht="15.75" customHeight="1" x14ac:dyDescent="0.2">
      <c r="A594" s="52"/>
    </row>
    <row r="595" spans="1:1" ht="15.75" customHeight="1" x14ac:dyDescent="0.2">
      <c r="A595" s="52"/>
    </row>
    <row r="596" spans="1:1" ht="15.75" customHeight="1" x14ac:dyDescent="0.2">
      <c r="A596" s="52"/>
    </row>
    <row r="597" spans="1:1" ht="15.75" customHeight="1" x14ac:dyDescent="0.2">
      <c r="A597" s="52"/>
    </row>
    <row r="598" spans="1:1" ht="15.75" customHeight="1" x14ac:dyDescent="0.2">
      <c r="A598" s="52"/>
    </row>
    <row r="599" spans="1:1" ht="15.75" customHeight="1" x14ac:dyDescent="0.2">
      <c r="A599" s="52"/>
    </row>
    <row r="600" spans="1:1" ht="15.75" customHeight="1" x14ac:dyDescent="0.2">
      <c r="A600" s="52"/>
    </row>
    <row r="601" spans="1:1" ht="15.75" customHeight="1" x14ac:dyDescent="0.2">
      <c r="A601" s="52"/>
    </row>
    <row r="602" spans="1:1" ht="15.75" customHeight="1" x14ac:dyDescent="0.2">
      <c r="A602" s="52"/>
    </row>
    <row r="603" spans="1:1" ht="15.75" customHeight="1" x14ac:dyDescent="0.2">
      <c r="A603" s="52"/>
    </row>
    <row r="604" spans="1:1" ht="15.75" customHeight="1" x14ac:dyDescent="0.2">
      <c r="A604" s="52"/>
    </row>
    <row r="605" spans="1:1" ht="15.75" customHeight="1" x14ac:dyDescent="0.2">
      <c r="A605" s="52"/>
    </row>
    <row r="606" spans="1:1" ht="15.75" customHeight="1" x14ac:dyDescent="0.2">
      <c r="A606" s="52"/>
    </row>
    <row r="607" spans="1:1" ht="15.75" customHeight="1" x14ac:dyDescent="0.2">
      <c r="A607" s="52"/>
    </row>
    <row r="608" spans="1:1" ht="15.75" customHeight="1" x14ac:dyDescent="0.2">
      <c r="A608" s="52"/>
    </row>
    <row r="609" spans="1:1" ht="15.75" customHeight="1" x14ac:dyDescent="0.2">
      <c r="A609" s="52"/>
    </row>
    <row r="610" spans="1:1" ht="15.75" customHeight="1" x14ac:dyDescent="0.2">
      <c r="A610" s="52"/>
    </row>
    <row r="611" spans="1:1" ht="15.75" customHeight="1" x14ac:dyDescent="0.2">
      <c r="A611" s="52"/>
    </row>
    <row r="612" spans="1:1" ht="15.75" customHeight="1" x14ac:dyDescent="0.2">
      <c r="A612" s="52"/>
    </row>
    <row r="613" spans="1:1" ht="15.75" customHeight="1" x14ac:dyDescent="0.2">
      <c r="A613" s="52"/>
    </row>
    <row r="614" spans="1:1" ht="15.75" customHeight="1" x14ac:dyDescent="0.2">
      <c r="A614" s="52"/>
    </row>
    <row r="615" spans="1:1" ht="15.75" customHeight="1" x14ac:dyDescent="0.2">
      <c r="A615" s="52"/>
    </row>
    <row r="616" spans="1:1" ht="15.75" customHeight="1" x14ac:dyDescent="0.2">
      <c r="A616" s="52"/>
    </row>
    <row r="617" spans="1:1" ht="15.75" customHeight="1" x14ac:dyDescent="0.2">
      <c r="A617" s="52"/>
    </row>
    <row r="618" spans="1:1" ht="15.75" customHeight="1" x14ac:dyDescent="0.2">
      <c r="A618" s="52"/>
    </row>
    <row r="619" spans="1:1" ht="15.75" customHeight="1" x14ac:dyDescent="0.2">
      <c r="A619" s="52"/>
    </row>
    <row r="620" spans="1:1" ht="15.75" customHeight="1" x14ac:dyDescent="0.2">
      <c r="A620" s="52"/>
    </row>
    <row r="621" spans="1:1" ht="15.75" customHeight="1" x14ac:dyDescent="0.2">
      <c r="A621" s="52"/>
    </row>
    <row r="622" spans="1:1" ht="15.75" customHeight="1" x14ac:dyDescent="0.2">
      <c r="A622" s="52"/>
    </row>
    <row r="623" spans="1:1" ht="15.75" customHeight="1" x14ac:dyDescent="0.2">
      <c r="A623" s="52"/>
    </row>
    <row r="624" spans="1:1" ht="15.75" customHeight="1" x14ac:dyDescent="0.2">
      <c r="A624" s="52"/>
    </row>
    <row r="625" spans="1:1" ht="15.75" customHeight="1" x14ac:dyDescent="0.2">
      <c r="A625" s="52"/>
    </row>
    <row r="626" spans="1:1" ht="15.75" customHeight="1" x14ac:dyDescent="0.2">
      <c r="A626" s="52"/>
    </row>
    <row r="627" spans="1:1" ht="15.75" customHeight="1" x14ac:dyDescent="0.2">
      <c r="A627" s="52"/>
    </row>
    <row r="628" spans="1:1" ht="15.75" customHeight="1" x14ac:dyDescent="0.2">
      <c r="A628" s="52"/>
    </row>
    <row r="629" spans="1:1" ht="15.75" customHeight="1" x14ac:dyDescent="0.2">
      <c r="A629" s="52"/>
    </row>
    <row r="630" spans="1:1" ht="15.75" customHeight="1" x14ac:dyDescent="0.2">
      <c r="A630" s="52"/>
    </row>
    <row r="631" spans="1:1" ht="15.75" customHeight="1" x14ac:dyDescent="0.2">
      <c r="A631" s="52"/>
    </row>
    <row r="632" spans="1:1" ht="15.75" customHeight="1" x14ac:dyDescent="0.2">
      <c r="A632" s="52"/>
    </row>
    <row r="633" spans="1:1" ht="15.75" customHeight="1" x14ac:dyDescent="0.2">
      <c r="A633" s="52"/>
    </row>
    <row r="634" spans="1:1" ht="15.75" customHeight="1" x14ac:dyDescent="0.2">
      <c r="A634" s="52"/>
    </row>
    <row r="635" spans="1:1" ht="15.75" customHeight="1" x14ac:dyDescent="0.2">
      <c r="A635" s="52"/>
    </row>
    <row r="636" spans="1:1" ht="15.75" customHeight="1" x14ac:dyDescent="0.2">
      <c r="A636" s="52"/>
    </row>
    <row r="637" spans="1:1" ht="15.75" customHeight="1" x14ac:dyDescent="0.2">
      <c r="A637" s="52"/>
    </row>
    <row r="638" spans="1:1" ht="15.75" customHeight="1" x14ac:dyDescent="0.2">
      <c r="A638" s="52"/>
    </row>
    <row r="639" spans="1:1" ht="15.75" customHeight="1" x14ac:dyDescent="0.2">
      <c r="A639" s="52"/>
    </row>
    <row r="640" spans="1:1" ht="15.75" customHeight="1" x14ac:dyDescent="0.2">
      <c r="A640" s="52"/>
    </row>
    <row r="641" spans="1:1" ht="15.75" customHeight="1" x14ac:dyDescent="0.2">
      <c r="A641" s="52"/>
    </row>
    <row r="642" spans="1:1" ht="15.75" customHeight="1" x14ac:dyDescent="0.2">
      <c r="A642" s="52"/>
    </row>
    <row r="643" spans="1:1" ht="15.75" customHeight="1" x14ac:dyDescent="0.2">
      <c r="A643" s="52"/>
    </row>
    <row r="644" spans="1:1" ht="15.75" customHeight="1" x14ac:dyDescent="0.2">
      <c r="A644" s="52"/>
    </row>
    <row r="645" spans="1:1" ht="15.75" customHeight="1" x14ac:dyDescent="0.2">
      <c r="A645" s="52"/>
    </row>
    <row r="646" spans="1:1" ht="15.75" customHeight="1" x14ac:dyDescent="0.2">
      <c r="A646" s="52"/>
    </row>
    <row r="647" spans="1:1" ht="15.75" customHeight="1" x14ac:dyDescent="0.2">
      <c r="A647" s="52"/>
    </row>
    <row r="648" spans="1:1" ht="15.75" customHeight="1" x14ac:dyDescent="0.2">
      <c r="A648" s="52"/>
    </row>
    <row r="649" spans="1:1" ht="15.75" customHeight="1" x14ac:dyDescent="0.2">
      <c r="A649" s="52"/>
    </row>
    <row r="650" spans="1:1" ht="15.75" customHeight="1" x14ac:dyDescent="0.2">
      <c r="A650" s="52"/>
    </row>
    <row r="651" spans="1:1" ht="15.75" customHeight="1" x14ac:dyDescent="0.2">
      <c r="A651" s="52"/>
    </row>
    <row r="652" spans="1:1" ht="15.75" customHeight="1" x14ac:dyDescent="0.2">
      <c r="A652" s="52"/>
    </row>
    <row r="653" spans="1:1" ht="15.75" customHeight="1" x14ac:dyDescent="0.2">
      <c r="A653" s="52"/>
    </row>
    <row r="654" spans="1:1" ht="15.75" customHeight="1" x14ac:dyDescent="0.2">
      <c r="A654" s="52"/>
    </row>
    <row r="655" spans="1:1" ht="15.75" customHeight="1" x14ac:dyDescent="0.2">
      <c r="A655" s="52"/>
    </row>
    <row r="656" spans="1:1" ht="15.75" customHeight="1" x14ac:dyDescent="0.2">
      <c r="A656" s="52"/>
    </row>
    <row r="657" spans="1:1" ht="15.75" customHeight="1" x14ac:dyDescent="0.2">
      <c r="A657" s="52"/>
    </row>
    <row r="658" spans="1:1" ht="15.75" customHeight="1" x14ac:dyDescent="0.2">
      <c r="A658" s="52"/>
    </row>
    <row r="659" spans="1:1" ht="15.75" customHeight="1" x14ac:dyDescent="0.2">
      <c r="A659" s="52"/>
    </row>
    <row r="660" spans="1:1" ht="15.75" customHeight="1" x14ac:dyDescent="0.2">
      <c r="A660" s="52"/>
    </row>
    <row r="661" spans="1:1" ht="15.75" customHeight="1" x14ac:dyDescent="0.2">
      <c r="A661" s="52"/>
    </row>
    <row r="662" spans="1:1" ht="15.75" customHeight="1" x14ac:dyDescent="0.2">
      <c r="A662" s="52"/>
    </row>
    <row r="663" spans="1:1" ht="15.75" customHeight="1" x14ac:dyDescent="0.2">
      <c r="A663" s="52"/>
    </row>
    <row r="664" spans="1:1" ht="15.75" customHeight="1" x14ac:dyDescent="0.2">
      <c r="A664" s="52"/>
    </row>
    <row r="665" spans="1:1" ht="15.75" customHeight="1" x14ac:dyDescent="0.2">
      <c r="A665" s="52"/>
    </row>
    <row r="666" spans="1:1" ht="15.75" customHeight="1" x14ac:dyDescent="0.2">
      <c r="A666" s="52"/>
    </row>
    <row r="667" spans="1:1" ht="15.75" customHeight="1" x14ac:dyDescent="0.2">
      <c r="A667" s="52"/>
    </row>
    <row r="668" spans="1:1" ht="15.75" customHeight="1" x14ac:dyDescent="0.2">
      <c r="A668" s="52"/>
    </row>
    <row r="669" spans="1:1" ht="15.75" customHeight="1" x14ac:dyDescent="0.2">
      <c r="A669" s="52"/>
    </row>
    <row r="670" spans="1:1" ht="15.75" customHeight="1" x14ac:dyDescent="0.2">
      <c r="A670" s="52"/>
    </row>
    <row r="671" spans="1:1" ht="15.75" customHeight="1" x14ac:dyDescent="0.2">
      <c r="A671" s="52"/>
    </row>
    <row r="672" spans="1:1" ht="15.75" customHeight="1" x14ac:dyDescent="0.2">
      <c r="A672" s="52"/>
    </row>
    <row r="673" spans="1:1" ht="15.75" customHeight="1" x14ac:dyDescent="0.2">
      <c r="A673" s="52"/>
    </row>
    <row r="674" spans="1:1" ht="15.75" customHeight="1" x14ac:dyDescent="0.2">
      <c r="A674" s="52"/>
    </row>
    <row r="675" spans="1:1" ht="15.75" customHeight="1" x14ac:dyDescent="0.2">
      <c r="A675" s="52"/>
    </row>
    <row r="676" spans="1:1" ht="15.75" customHeight="1" x14ac:dyDescent="0.2">
      <c r="A676" s="52"/>
    </row>
    <row r="677" spans="1:1" ht="15.75" customHeight="1" x14ac:dyDescent="0.2">
      <c r="A677" s="52"/>
    </row>
    <row r="678" spans="1:1" ht="15.75" customHeight="1" x14ac:dyDescent="0.2">
      <c r="A678" s="52"/>
    </row>
    <row r="679" spans="1:1" ht="15.75" customHeight="1" x14ac:dyDescent="0.2">
      <c r="A679" s="52"/>
    </row>
    <row r="680" spans="1:1" ht="15.75" customHeight="1" x14ac:dyDescent="0.2">
      <c r="A680" s="52"/>
    </row>
    <row r="681" spans="1:1" ht="15.75" customHeight="1" x14ac:dyDescent="0.2">
      <c r="A681" s="52"/>
    </row>
    <row r="682" spans="1:1" ht="15.75" customHeight="1" x14ac:dyDescent="0.2">
      <c r="A682" s="52"/>
    </row>
    <row r="683" spans="1:1" ht="15.75" customHeight="1" x14ac:dyDescent="0.2">
      <c r="A683" s="52"/>
    </row>
    <row r="684" spans="1:1" ht="15.75" customHeight="1" x14ac:dyDescent="0.2">
      <c r="A684" s="52"/>
    </row>
    <row r="685" spans="1:1" ht="15.75" customHeight="1" x14ac:dyDescent="0.2">
      <c r="A685" s="52"/>
    </row>
    <row r="686" spans="1:1" ht="15.75" customHeight="1" x14ac:dyDescent="0.2">
      <c r="A686" s="52"/>
    </row>
    <row r="687" spans="1:1" ht="15.75" customHeight="1" x14ac:dyDescent="0.2">
      <c r="A687" s="52"/>
    </row>
    <row r="688" spans="1:1" ht="15.75" customHeight="1" x14ac:dyDescent="0.2">
      <c r="A688" s="52"/>
    </row>
    <row r="689" spans="1:1" ht="15.75" customHeight="1" x14ac:dyDescent="0.2">
      <c r="A689" s="52"/>
    </row>
    <row r="690" spans="1:1" ht="15.75" customHeight="1" x14ac:dyDescent="0.2">
      <c r="A690" s="52"/>
    </row>
    <row r="691" spans="1:1" ht="15.75" customHeight="1" x14ac:dyDescent="0.2">
      <c r="A691" s="52"/>
    </row>
    <row r="692" spans="1:1" ht="15.75" customHeight="1" x14ac:dyDescent="0.2">
      <c r="A692" s="52"/>
    </row>
    <row r="693" spans="1:1" ht="15.75" customHeight="1" x14ac:dyDescent="0.2">
      <c r="A693" s="52"/>
    </row>
    <row r="694" spans="1:1" ht="15.75" customHeight="1" x14ac:dyDescent="0.2">
      <c r="A694" s="52"/>
    </row>
    <row r="695" spans="1:1" ht="15.75" customHeight="1" x14ac:dyDescent="0.2">
      <c r="A695" s="52"/>
    </row>
    <row r="696" spans="1:1" ht="15.75" customHeight="1" x14ac:dyDescent="0.2">
      <c r="A696" s="52"/>
    </row>
    <row r="697" spans="1:1" ht="15.75" customHeight="1" x14ac:dyDescent="0.2">
      <c r="A697" s="52"/>
    </row>
    <row r="698" spans="1:1" ht="15.75" customHeight="1" x14ac:dyDescent="0.2">
      <c r="A698" s="52"/>
    </row>
    <row r="699" spans="1:1" ht="15.75" customHeight="1" x14ac:dyDescent="0.2">
      <c r="A699" s="52"/>
    </row>
    <row r="700" spans="1:1" ht="15.75" customHeight="1" x14ac:dyDescent="0.2">
      <c r="A700" s="52"/>
    </row>
    <row r="701" spans="1:1" ht="15.75" customHeight="1" x14ac:dyDescent="0.2">
      <c r="A701" s="52"/>
    </row>
    <row r="702" spans="1:1" ht="15.75" customHeight="1" x14ac:dyDescent="0.2">
      <c r="A702" s="52"/>
    </row>
    <row r="703" spans="1:1" ht="15.75" customHeight="1" x14ac:dyDescent="0.2">
      <c r="A703" s="52"/>
    </row>
    <row r="704" spans="1:1" ht="15.75" customHeight="1" x14ac:dyDescent="0.2">
      <c r="A704" s="52"/>
    </row>
    <row r="705" spans="1:1" ht="15.75" customHeight="1" x14ac:dyDescent="0.2">
      <c r="A705" s="52"/>
    </row>
    <row r="706" spans="1:1" ht="15.75" customHeight="1" x14ac:dyDescent="0.2">
      <c r="A706" s="52"/>
    </row>
    <row r="707" spans="1:1" ht="15.75" customHeight="1" x14ac:dyDescent="0.2">
      <c r="A707" s="52"/>
    </row>
    <row r="708" spans="1:1" ht="15.75" customHeight="1" x14ac:dyDescent="0.2">
      <c r="A708" s="52"/>
    </row>
    <row r="709" spans="1:1" ht="15.75" customHeight="1" x14ac:dyDescent="0.2">
      <c r="A709" s="52"/>
    </row>
    <row r="710" spans="1:1" ht="15.75" customHeight="1" x14ac:dyDescent="0.2">
      <c r="A710" s="52"/>
    </row>
    <row r="711" spans="1:1" ht="15.75" customHeight="1" x14ac:dyDescent="0.2">
      <c r="A711" s="52"/>
    </row>
    <row r="712" spans="1:1" ht="15.75" customHeight="1" x14ac:dyDescent="0.2">
      <c r="A712" s="52"/>
    </row>
    <row r="713" spans="1:1" ht="15.75" customHeight="1" x14ac:dyDescent="0.2">
      <c r="A713" s="52"/>
    </row>
    <row r="714" spans="1:1" ht="15.75" customHeight="1" x14ac:dyDescent="0.2">
      <c r="A714" s="52"/>
    </row>
    <row r="715" spans="1:1" ht="15.75" customHeight="1" x14ac:dyDescent="0.2">
      <c r="A715" s="52"/>
    </row>
    <row r="716" spans="1:1" ht="15.75" customHeight="1" x14ac:dyDescent="0.2">
      <c r="A716" s="52"/>
    </row>
    <row r="717" spans="1:1" ht="15.75" customHeight="1" x14ac:dyDescent="0.2">
      <c r="A717" s="52"/>
    </row>
    <row r="718" spans="1:1" ht="15.75" customHeight="1" x14ac:dyDescent="0.2">
      <c r="A718" s="52"/>
    </row>
    <row r="719" spans="1:1" ht="15.75" customHeight="1" x14ac:dyDescent="0.2">
      <c r="A719" s="52"/>
    </row>
    <row r="720" spans="1:1" ht="15.75" customHeight="1" x14ac:dyDescent="0.2">
      <c r="A720" s="52"/>
    </row>
    <row r="721" spans="1:1" ht="15.75" customHeight="1" x14ac:dyDescent="0.2">
      <c r="A721" s="52"/>
    </row>
    <row r="722" spans="1:1" ht="15.75" customHeight="1" x14ac:dyDescent="0.2">
      <c r="A722" s="52"/>
    </row>
    <row r="723" spans="1:1" ht="15.75" customHeight="1" x14ac:dyDescent="0.2">
      <c r="A723" s="52"/>
    </row>
    <row r="724" spans="1:1" ht="15.75" customHeight="1" x14ac:dyDescent="0.2">
      <c r="A724" s="52"/>
    </row>
    <row r="725" spans="1:1" ht="15.75" customHeight="1" x14ac:dyDescent="0.2">
      <c r="A725" s="52"/>
    </row>
    <row r="726" spans="1:1" ht="15.75" customHeight="1" x14ac:dyDescent="0.2">
      <c r="A726" s="52"/>
    </row>
    <row r="727" spans="1:1" ht="15.75" customHeight="1" x14ac:dyDescent="0.2">
      <c r="A727" s="52"/>
    </row>
    <row r="728" spans="1:1" ht="15.75" customHeight="1" x14ac:dyDescent="0.2">
      <c r="A728" s="52"/>
    </row>
    <row r="729" spans="1:1" ht="15.75" customHeight="1" x14ac:dyDescent="0.2">
      <c r="A729" s="52"/>
    </row>
    <row r="730" spans="1:1" ht="15.75" customHeight="1" x14ac:dyDescent="0.2">
      <c r="A730" s="52"/>
    </row>
    <row r="731" spans="1:1" ht="15.75" customHeight="1" x14ac:dyDescent="0.2">
      <c r="A731" s="52"/>
    </row>
    <row r="732" spans="1:1" ht="15.75" customHeight="1" x14ac:dyDescent="0.2">
      <c r="A732" s="52"/>
    </row>
    <row r="733" spans="1:1" ht="15.75" customHeight="1" x14ac:dyDescent="0.2">
      <c r="A733" s="52"/>
    </row>
    <row r="734" spans="1:1" ht="15.75" customHeight="1" x14ac:dyDescent="0.2">
      <c r="A734" s="52"/>
    </row>
    <row r="735" spans="1:1" ht="15.75" customHeight="1" x14ac:dyDescent="0.2">
      <c r="A735" s="52"/>
    </row>
    <row r="736" spans="1:1" ht="15.75" customHeight="1" x14ac:dyDescent="0.2">
      <c r="A736" s="52"/>
    </row>
    <row r="737" spans="1:1" ht="15.75" customHeight="1" x14ac:dyDescent="0.2">
      <c r="A737" s="52"/>
    </row>
    <row r="738" spans="1:1" ht="15.75" customHeight="1" x14ac:dyDescent="0.2">
      <c r="A738" s="52"/>
    </row>
    <row r="739" spans="1:1" ht="15.75" customHeight="1" x14ac:dyDescent="0.2">
      <c r="A739" s="52"/>
    </row>
    <row r="740" spans="1:1" ht="15.75" customHeight="1" x14ac:dyDescent="0.2">
      <c r="A740" s="52"/>
    </row>
    <row r="741" spans="1:1" ht="15.75" customHeight="1" x14ac:dyDescent="0.2">
      <c r="A741" s="52"/>
    </row>
    <row r="742" spans="1:1" ht="15.75" customHeight="1" x14ac:dyDescent="0.2">
      <c r="A742" s="52"/>
    </row>
    <row r="743" spans="1:1" ht="15.75" customHeight="1" x14ac:dyDescent="0.2">
      <c r="A743" s="52"/>
    </row>
    <row r="744" spans="1:1" ht="15.75" customHeight="1" x14ac:dyDescent="0.2">
      <c r="A744" s="52"/>
    </row>
    <row r="745" spans="1:1" ht="15.75" customHeight="1" x14ac:dyDescent="0.2">
      <c r="A745" s="52"/>
    </row>
    <row r="746" spans="1:1" ht="15.75" customHeight="1" x14ac:dyDescent="0.2">
      <c r="A746" s="52"/>
    </row>
    <row r="747" spans="1:1" ht="15.75" customHeight="1" x14ac:dyDescent="0.2">
      <c r="A747" s="52"/>
    </row>
    <row r="748" spans="1:1" ht="15.75" customHeight="1" x14ac:dyDescent="0.2">
      <c r="A748" s="52"/>
    </row>
    <row r="749" spans="1:1" ht="15.75" customHeight="1" x14ac:dyDescent="0.2">
      <c r="A749" s="52"/>
    </row>
    <row r="750" spans="1:1" ht="15.75" customHeight="1" x14ac:dyDescent="0.2">
      <c r="A750" s="52"/>
    </row>
    <row r="751" spans="1:1" ht="15.75" customHeight="1" x14ac:dyDescent="0.2">
      <c r="A751" s="52"/>
    </row>
    <row r="752" spans="1:1" ht="15.75" customHeight="1" x14ac:dyDescent="0.2">
      <c r="A752" s="52"/>
    </row>
    <row r="753" spans="1:1" ht="15.75" customHeight="1" x14ac:dyDescent="0.2">
      <c r="A753" s="52"/>
    </row>
    <row r="754" spans="1:1" ht="15.75" customHeight="1" x14ac:dyDescent="0.2">
      <c r="A754" s="52"/>
    </row>
    <row r="755" spans="1:1" ht="15.75" customHeight="1" x14ac:dyDescent="0.2">
      <c r="A755" s="52"/>
    </row>
    <row r="756" spans="1:1" ht="15.75" customHeight="1" x14ac:dyDescent="0.2">
      <c r="A756" s="52"/>
    </row>
    <row r="757" spans="1:1" ht="15.75" customHeight="1" x14ac:dyDescent="0.2">
      <c r="A757" s="52"/>
    </row>
    <row r="758" spans="1:1" ht="15.75" customHeight="1" x14ac:dyDescent="0.2">
      <c r="A758" s="52"/>
    </row>
    <row r="759" spans="1:1" ht="15.75" customHeight="1" x14ac:dyDescent="0.2">
      <c r="A759" s="52"/>
    </row>
    <row r="760" spans="1:1" ht="15.75" customHeight="1" x14ac:dyDescent="0.2">
      <c r="A760" s="52"/>
    </row>
    <row r="761" spans="1:1" ht="15.75" customHeight="1" x14ac:dyDescent="0.2">
      <c r="A761" s="52"/>
    </row>
    <row r="762" spans="1:1" ht="15.75" customHeight="1" x14ac:dyDescent="0.2">
      <c r="A762" s="52"/>
    </row>
    <row r="763" spans="1:1" ht="15.75" customHeight="1" x14ac:dyDescent="0.2">
      <c r="A763" s="52"/>
    </row>
    <row r="764" spans="1:1" ht="15.75" customHeight="1" x14ac:dyDescent="0.2">
      <c r="A764" s="52"/>
    </row>
    <row r="765" spans="1:1" ht="15.75" customHeight="1" x14ac:dyDescent="0.2">
      <c r="A765" s="52"/>
    </row>
    <row r="766" spans="1:1" ht="15.75" customHeight="1" x14ac:dyDescent="0.2">
      <c r="A766" s="52"/>
    </row>
    <row r="767" spans="1:1" ht="15.75" customHeight="1" x14ac:dyDescent="0.2">
      <c r="A767" s="52"/>
    </row>
    <row r="768" spans="1:1" ht="15.75" customHeight="1" x14ac:dyDescent="0.2">
      <c r="A768" s="52"/>
    </row>
    <row r="769" spans="1:1" ht="15.75" customHeight="1" x14ac:dyDescent="0.2">
      <c r="A769" s="52"/>
    </row>
    <row r="770" spans="1:1" ht="15.75" customHeight="1" x14ac:dyDescent="0.2">
      <c r="A770" s="52"/>
    </row>
    <row r="771" spans="1:1" ht="15.75" customHeight="1" x14ac:dyDescent="0.2">
      <c r="A771" s="52"/>
    </row>
    <row r="772" spans="1:1" ht="15.75" customHeight="1" x14ac:dyDescent="0.2">
      <c r="A772" s="52"/>
    </row>
    <row r="773" spans="1:1" ht="15.75" customHeight="1" x14ac:dyDescent="0.2">
      <c r="A773" s="52"/>
    </row>
    <row r="774" spans="1:1" ht="15.75" customHeight="1" x14ac:dyDescent="0.2">
      <c r="A774" s="52"/>
    </row>
    <row r="775" spans="1:1" ht="15.75" customHeight="1" x14ac:dyDescent="0.2">
      <c r="A775" s="52"/>
    </row>
    <row r="776" spans="1:1" ht="15.75" customHeight="1" x14ac:dyDescent="0.2">
      <c r="A776" s="52"/>
    </row>
    <row r="777" spans="1:1" ht="15.75" customHeight="1" x14ac:dyDescent="0.2">
      <c r="A777" s="52"/>
    </row>
    <row r="778" spans="1:1" ht="15.75" customHeight="1" x14ac:dyDescent="0.2">
      <c r="A778" s="52"/>
    </row>
    <row r="779" spans="1:1" ht="15.75" customHeight="1" x14ac:dyDescent="0.2">
      <c r="A779" s="52"/>
    </row>
    <row r="780" spans="1:1" ht="15.75" customHeight="1" x14ac:dyDescent="0.2">
      <c r="A780" s="52"/>
    </row>
    <row r="781" spans="1:1" ht="15.75" customHeight="1" x14ac:dyDescent="0.2">
      <c r="A781" s="52"/>
    </row>
    <row r="782" spans="1:1" ht="15.75" customHeight="1" x14ac:dyDescent="0.2">
      <c r="A782" s="52"/>
    </row>
    <row r="783" spans="1:1" ht="15.75" customHeight="1" x14ac:dyDescent="0.2">
      <c r="A783" s="52"/>
    </row>
    <row r="784" spans="1:1" ht="15.75" customHeight="1" x14ac:dyDescent="0.2">
      <c r="A784" s="52"/>
    </row>
    <row r="785" spans="1:1" ht="15.75" customHeight="1" x14ac:dyDescent="0.2">
      <c r="A785" s="52"/>
    </row>
    <row r="786" spans="1:1" ht="15.75" customHeight="1" x14ac:dyDescent="0.2">
      <c r="A786" s="52"/>
    </row>
    <row r="787" spans="1:1" ht="15.75" customHeight="1" x14ac:dyDescent="0.2">
      <c r="A787" s="52"/>
    </row>
    <row r="788" spans="1:1" ht="15.75" customHeight="1" x14ac:dyDescent="0.2">
      <c r="A788" s="52"/>
    </row>
    <row r="789" spans="1:1" ht="15.75" customHeight="1" x14ac:dyDescent="0.2">
      <c r="A789" s="52"/>
    </row>
    <row r="790" spans="1:1" ht="15.75" customHeight="1" x14ac:dyDescent="0.2">
      <c r="A790" s="52"/>
    </row>
    <row r="791" spans="1:1" ht="15.75" customHeight="1" x14ac:dyDescent="0.2">
      <c r="A791" s="52"/>
    </row>
    <row r="792" spans="1:1" ht="15.75" customHeight="1" x14ac:dyDescent="0.2">
      <c r="A792" s="52"/>
    </row>
    <row r="793" spans="1:1" ht="15.75" customHeight="1" x14ac:dyDescent="0.2">
      <c r="A793" s="52"/>
    </row>
    <row r="794" spans="1:1" ht="15.75" customHeight="1" x14ac:dyDescent="0.2">
      <c r="A794" s="52"/>
    </row>
    <row r="795" spans="1:1" ht="15.75" customHeight="1" x14ac:dyDescent="0.2">
      <c r="A795" s="52"/>
    </row>
    <row r="796" spans="1:1" ht="15.75" customHeight="1" x14ac:dyDescent="0.2">
      <c r="A796" s="52"/>
    </row>
    <row r="797" spans="1:1" ht="15.75" customHeight="1" x14ac:dyDescent="0.2">
      <c r="A797" s="52"/>
    </row>
    <row r="798" spans="1:1" ht="15.75" customHeight="1" x14ac:dyDescent="0.2">
      <c r="A798" s="52"/>
    </row>
    <row r="799" spans="1:1" ht="15.75" customHeight="1" x14ac:dyDescent="0.2">
      <c r="A799" s="52"/>
    </row>
    <row r="800" spans="1:1" ht="15.75" customHeight="1" x14ac:dyDescent="0.2">
      <c r="A800" s="52"/>
    </row>
    <row r="801" spans="1:1" ht="15.75" customHeight="1" x14ac:dyDescent="0.2">
      <c r="A801" s="52"/>
    </row>
    <row r="802" spans="1:1" ht="15.75" customHeight="1" x14ac:dyDescent="0.2">
      <c r="A802" s="52"/>
    </row>
    <row r="803" spans="1:1" ht="15.75" customHeight="1" x14ac:dyDescent="0.2">
      <c r="A803" s="52"/>
    </row>
    <row r="804" spans="1:1" ht="15.75" customHeight="1" x14ac:dyDescent="0.2">
      <c r="A804" s="52"/>
    </row>
    <row r="805" spans="1:1" ht="15.75" customHeight="1" x14ac:dyDescent="0.2">
      <c r="A805" s="52"/>
    </row>
    <row r="806" spans="1:1" ht="15.75" customHeight="1" x14ac:dyDescent="0.2">
      <c r="A806" s="52"/>
    </row>
    <row r="807" spans="1:1" ht="15.75" customHeight="1" x14ac:dyDescent="0.2">
      <c r="A807" s="52"/>
    </row>
    <row r="808" spans="1:1" ht="15.75" customHeight="1" x14ac:dyDescent="0.2">
      <c r="A808" s="52"/>
    </row>
    <row r="809" spans="1:1" ht="15.75" customHeight="1" x14ac:dyDescent="0.2">
      <c r="A809" s="52"/>
    </row>
    <row r="810" spans="1:1" ht="15.75" customHeight="1" x14ac:dyDescent="0.2">
      <c r="A810" s="52"/>
    </row>
    <row r="811" spans="1:1" ht="15.75" customHeight="1" x14ac:dyDescent="0.2">
      <c r="A811" s="52"/>
    </row>
    <row r="812" spans="1:1" ht="15.75" customHeight="1" x14ac:dyDescent="0.2">
      <c r="A812" s="52"/>
    </row>
    <row r="813" spans="1:1" ht="15.75" customHeight="1" x14ac:dyDescent="0.2">
      <c r="A813" s="52"/>
    </row>
    <row r="814" spans="1:1" ht="15.75" customHeight="1" x14ac:dyDescent="0.2">
      <c r="A814" s="52"/>
    </row>
    <row r="815" spans="1:1" ht="15.75" customHeight="1" x14ac:dyDescent="0.2">
      <c r="A815" s="52"/>
    </row>
    <row r="816" spans="1:1" ht="15.75" customHeight="1" x14ac:dyDescent="0.2">
      <c r="A816" s="52"/>
    </row>
    <row r="817" spans="1:1" ht="15.75" customHeight="1" x14ac:dyDescent="0.2">
      <c r="A817" s="52"/>
    </row>
    <row r="818" spans="1:1" ht="15.75" customHeight="1" x14ac:dyDescent="0.2">
      <c r="A818" s="52"/>
    </row>
    <row r="819" spans="1:1" ht="15.75" customHeight="1" x14ac:dyDescent="0.2">
      <c r="A819" s="52"/>
    </row>
    <row r="820" spans="1:1" ht="15.75" customHeight="1" x14ac:dyDescent="0.2">
      <c r="A820" s="52"/>
    </row>
    <row r="821" spans="1:1" ht="15.75" customHeight="1" x14ac:dyDescent="0.2">
      <c r="A821" s="52"/>
    </row>
    <row r="822" spans="1:1" ht="15.75" customHeight="1" x14ac:dyDescent="0.2">
      <c r="A822" s="52"/>
    </row>
    <row r="823" spans="1:1" ht="15.75" customHeight="1" x14ac:dyDescent="0.2">
      <c r="A823" s="52"/>
    </row>
    <row r="824" spans="1:1" ht="15.75" customHeight="1" x14ac:dyDescent="0.2">
      <c r="A824" s="52"/>
    </row>
    <row r="825" spans="1:1" ht="15.75" customHeight="1" x14ac:dyDescent="0.2">
      <c r="A825" s="52"/>
    </row>
    <row r="826" spans="1:1" ht="15.75" customHeight="1" x14ac:dyDescent="0.2">
      <c r="A826" s="52"/>
    </row>
    <row r="827" spans="1:1" ht="15.75" customHeight="1" x14ac:dyDescent="0.2">
      <c r="A827" s="52"/>
    </row>
    <row r="828" spans="1:1" ht="15.75" customHeight="1" x14ac:dyDescent="0.2">
      <c r="A828" s="52"/>
    </row>
    <row r="829" spans="1:1" ht="15.75" customHeight="1" x14ac:dyDescent="0.2">
      <c r="A829" s="52"/>
    </row>
    <row r="830" spans="1:1" ht="15.75" customHeight="1" x14ac:dyDescent="0.2">
      <c r="A830" s="52"/>
    </row>
    <row r="831" spans="1:1" ht="15.75" customHeight="1" x14ac:dyDescent="0.2">
      <c r="A831" s="52"/>
    </row>
    <row r="832" spans="1:1" ht="15.75" customHeight="1" x14ac:dyDescent="0.2">
      <c r="A832" s="52"/>
    </row>
    <row r="833" spans="1:1" ht="15.75" customHeight="1" x14ac:dyDescent="0.2">
      <c r="A833" s="52"/>
    </row>
    <row r="834" spans="1:1" ht="15.75" customHeight="1" x14ac:dyDescent="0.2">
      <c r="A834" s="52"/>
    </row>
    <row r="835" spans="1:1" ht="15.75" customHeight="1" x14ac:dyDescent="0.2">
      <c r="A835" s="52"/>
    </row>
    <row r="836" spans="1:1" ht="15.75" customHeight="1" x14ac:dyDescent="0.2">
      <c r="A836" s="52"/>
    </row>
    <row r="837" spans="1:1" ht="15.75" customHeight="1" x14ac:dyDescent="0.2">
      <c r="A837" s="52"/>
    </row>
    <row r="838" spans="1:1" ht="15.75" customHeight="1" x14ac:dyDescent="0.2">
      <c r="A838" s="52"/>
    </row>
    <row r="839" spans="1:1" ht="15.75" customHeight="1" x14ac:dyDescent="0.2">
      <c r="A839" s="52"/>
    </row>
    <row r="840" spans="1:1" ht="15.75" customHeight="1" x14ac:dyDescent="0.2">
      <c r="A840" s="52"/>
    </row>
    <row r="841" spans="1:1" ht="15.75" customHeight="1" x14ac:dyDescent="0.2">
      <c r="A841" s="52"/>
    </row>
    <row r="842" spans="1:1" ht="15.75" customHeight="1" x14ac:dyDescent="0.2">
      <c r="A842" s="52"/>
    </row>
    <row r="843" spans="1:1" ht="15.75" customHeight="1" x14ac:dyDescent="0.2">
      <c r="A843" s="52"/>
    </row>
    <row r="844" spans="1:1" ht="15.75" customHeight="1" x14ac:dyDescent="0.2">
      <c r="A844" s="52"/>
    </row>
    <row r="845" spans="1:1" ht="15.75" customHeight="1" x14ac:dyDescent="0.2">
      <c r="A845" s="52"/>
    </row>
    <row r="846" spans="1:1" ht="15.75" customHeight="1" x14ac:dyDescent="0.2">
      <c r="A846" s="52"/>
    </row>
    <row r="847" spans="1:1" ht="15.75" customHeight="1" x14ac:dyDescent="0.2">
      <c r="A847" s="52"/>
    </row>
    <row r="848" spans="1:1" ht="15.75" customHeight="1" x14ac:dyDescent="0.2">
      <c r="A848" s="52"/>
    </row>
    <row r="849" spans="1:1" ht="15.75" customHeight="1" x14ac:dyDescent="0.2">
      <c r="A849" s="52"/>
    </row>
    <row r="850" spans="1:1" ht="15.75" customHeight="1" x14ac:dyDescent="0.2">
      <c r="A850" s="52"/>
    </row>
    <row r="851" spans="1:1" ht="15.75" customHeight="1" x14ac:dyDescent="0.2">
      <c r="A851" s="52"/>
    </row>
    <row r="852" spans="1:1" ht="15.75" customHeight="1" x14ac:dyDescent="0.2">
      <c r="A852" s="52"/>
    </row>
    <row r="853" spans="1:1" ht="15.75" customHeight="1" x14ac:dyDescent="0.2">
      <c r="A853" s="52"/>
    </row>
    <row r="854" spans="1:1" ht="15.75" customHeight="1" x14ac:dyDescent="0.2">
      <c r="A854" s="52"/>
    </row>
    <row r="855" spans="1:1" ht="15.75" customHeight="1" x14ac:dyDescent="0.2">
      <c r="A855" s="52"/>
    </row>
    <row r="856" spans="1:1" ht="15.75" customHeight="1" x14ac:dyDescent="0.2">
      <c r="A856" s="52"/>
    </row>
    <row r="857" spans="1:1" ht="15.75" customHeight="1" x14ac:dyDescent="0.2">
      <c r="A857" s="52"/>
    </row>
    <row r="858" spans="1:1" ht="15.75" customHeight="1" x14ac:dyDescent="0.2">
      <c r="A858" s="52"/>
    </row>
    <row r="859" spans="1:1" ht="15.75" customHeight="1" x14ac:dyDescent="0.2">
      <c r="A859" s="52"/>
    </row>
    <row r="860" spans="1:1" ht="15.75" customHeight="1" x14ac:dyDescent="0.2">
      <c r="A860" s="52"/>
    </row>
    <row r="861" spans="1:1" ht="15.75" customHeight="1" x14ac:dyDescent="0.2">
      <c r="A861" s="52"/>
    </row>
    <row r="862" spans="1:1" ht="15.75" customHeight="1" x14ac:dyDescent="0.2">
      <c r="A862" s="52"/>
    </row>
    <row r="863" spans="1:1" ht="15.75" customHeight="1" x14ac:dyDescent="0.2">
      <c r="A863" s="52"/>
    </row>
    <row r="864" spans="1:1" ht="15.75" customHeight="1" x14ac:dyDescent="0.2">
      <c r="A864" s="52"/>
    </row>
    <row r="865" spans="1:1" ht="15.75" customHeight="1" x14ac:dyDescent="0.2">
      <c r="A865" s="52"/>
    </row>
    <row r="866" spans="1:1" ht="15.75" customHeight="1" x14ac:dyDescent="0.2">
      <c r="A866" s="52"/>
    </row>
    <row r="867" spans="1:1" ht="15.75" customHeight="1" x14ac:dyDescent="0.2">
      <c r="A867" s="52"/>
    </row>
    <row r="868" spans="1:1" ht="15.75" customHeight="1" x14ac:dyDescent="0.2">
      <c r="A868" s="52"/>
    </row>
    <row r="869" spans="1:1" ht="15.75" customHeight="1" x14ac:dyDescent="0.2">
      <c r="A869" s="52"/>
    </row>
    <row r="870" spans="1:1" ht="15.75" customHeight="1" x14ac:dyDescent="0.2">
      <c r="A870" s="52"/>
    </row>
    <row r="871" spans="1:1" ht="15.75" customHeight="1" x14ac:dyDescent="0.2">
      <c r="A871" s="52"/>
    </row>
    <row r="872" spans="1:1" ht="15.75" customHeight="1" x14ac:dyDescent="0.2">
      <c r="A872" s="52"/>
    </row>
    <row r="873" spans="1:1" ht="15.75" customHeight="1" x14ac:dyDescent="0.2">
      <c r="A873" s="52"/>
    </row>
    <row r="874" spans="1:1" ht="15.75" customHeight="1" x14ac:dyDescent="0.2">
      <c r="A874" s="52"/>
    </row>
    <row r="875" spans="1:1" ht="15.75" customHeight="1" x14ac:dyDescent="0.2">
      <c r="A875" s="52"/>
    </row>
    <row r="876" spans="1:1" ht="15.75" customHeight="1" x14ac:dyDescent="0.2">
      <c r="A876" s="52"/>
    </row>
    <row r="877" spans="1:1" ht="15.75" customHeight="1" x14ac:dyDescent="0.2">
      <c r="A877" s="52"/>
    </row>
    <row r="878" spans="1:1" ht="15.75" customHeight="1" x14ac:dyDescent="0.2">
      <c r="A878" s="52"/>
    </row>
    <row r="879" spans="1:1" ht="15.75" customHeight="1" x14ac:dyDescent="0.2">
      <c r="A879" s="52"/>
    </row>
    <row r="880" spans="1:1" ht="15.75" customHeight="1" x14ac:dyDescent="0.2">
      <c r="A880" s="52"/>
    </row>
    <row r="881" spans="1:1" ht="15.75" customHeight="1" x14ac:dyDescent="0.2">
      <c r="A881" s="52"/>
    </row>
    <row r="882" spans="1:1" ht="15.75" customHeight="1" x14ac:dyDescent="0.2">
      <c r="A882" s="52"/>
    </row>
    <row r="883" spans="1:1" ht="15.75" customHeight="1" x14ac:dyDescent="0.2">
      <c r="A883" s="52"/>
    </row>
    <row r="884" spans="1:1" ht="15.75" customHeight="1" x14ac:dyDescent="0.2">
      <c r="A884" s="52"/>
    </row>
    <row r="885" spans="1:1" ht="15.75" customHeight="1" x14ac:dyDescent="0.2">
      <c r="A885" s="52"/>
    </row>
    <row r="886" spans="1:1" ht="15.75" customHeight="1" x14ac:dyDescent="0.2">
      <c r="A886" s="52"/>
    </row>
    <row r="887" spans="1:1" ht="15.75" customHeight="1" x14ac:dyDescent="0.2">
      <c r="A887" s="52"/>
    </row>
    <row r="888" spans="1:1" ht="15.75" customHeight="1" x14ac:dyDescent="0.2">
      <c r="A888" s="52"/>
    </row>
    <row r="889" spans="1:1" ht="15.75" customHeight="1" x14ac:dyDescent="0.2">
      <c r="A889" s="52"/>
    </row>
    <row r="890" spans="1:1" ht="15.75" customHeight="1" x14ac:dyDescent="0.2">
      <c r="A890" s="52"/>
    </row>
    <row r="891" spans="1:1" ht="15.75" customHeight="1" x14ac:dyDescent="0.2">
      <c r="A891" s="52"/>
    </row>
    <row r="892" spans="1:1" ht="15.75" customHeight="1" x14ac:dyDescent="0.2">
      <c r="A892" s="52"/>
    </row>
    <row r="893" spans="1:1" ht="15.75" customHeight="1" x14ac:dyDescent="0.2">
      <c r="A893" s="52"/>
    </row>
    <row r="894" spans="1:1" ht="15.75" customHeight="1" x14ac:dyDescent="0.2">
      <c r="A894" s="52"/>
    </row>
    <row r="895" spans="1:1" ht="15.75" customHeight="1" x14ac:dyDescent="0.2">
      <c r="A895" s="52"/>
    </row>
    <row r="896" spans="1:1" ht="15.75" customHeight="1" x14ac:dyDescent="0.2">
      <c r="A896" s="52"/>
    </row>
    <row r="897" spans="1:1" ht="15.75" customHeight="1" x14ac:dyDescent="0.2">
      <c r="A897" s="52"/>
    </row>
    <row r="898" spans="1:1" ht="15.75" customHeight="1" x14ac:dyDescent="0.2">
      <c r="A898" s="52"/>
    </row>
    <row r="899" spans="1:1" ht="15.75" customHeight="1" x14ac:dyDescent="0.2">
      <c r="A899" s="52"/>
    </row>
    <row r="900" spans="1:1" ht="15.75" customHeight="1" x14ac:dyDescent="0.2">
      <c r="A900" s="52"/>
    </row>
    <row r="901" spans="1:1" ht="15.75" customHeight="1" x14ac:dyDescent="0.2">
      <c r="A901" s="52"/>
    </row>
    <row r="902" spans="1:1" ht="15.75" customHeight="1" x14ac:dyDescent="0.2">
      <c r="A902" s="52"/>
    </row>
    <row r="903" spans="1:1" ht="15.75" customHeight="1" x14ac:dyDescent="0.2">
      <c r="A903" s="52"/>
    </row>
    <row r="904" spans="1:1" ht="15.75" customHeight="1" x14ac:dyDescent="0.2">
      <c r="A904" s="52"/>
    </row>
    <row r="905" spans="1:1" ht="15.75" customHeight="1" x14ac:dyDescent="0.2">
      <c r="A905" s="52"/>
    </row>
    <row r="906" spans="1:1" ht="15.75" customHeight="1" x14ac:dyDescent="0.2">
      <c r="A906" s="52"/>
    </row>
    <row r="907" spans="1:1" ht="15.75" customHeight="1" x14ac:dyDescent="0.2">
      <c r="A907" s="52"/>
    </row>
    <row r="908" spans="1:1" ht="15.75" customHeight="1" x14ac:dyDescent="0.2">
      <c r="A908" s="52"/>
    </row>
    <row r="909" spans="1:1" ht="15.75" customHeight="1" x14ac:dyDescent="0.2">
      <c r="A909" s="52"/>
    </row>
    <row r="910" spans="1:1" ht="15.75" customHeight="1" x14ac:dyDescent="0.2">
      <c r="A910" s="52"/>
    </row>
    <row r="911" spans="1:1" ht="15.75" customHeight="1" x14ac:dyDescent="0.2">
      <c r="A911" s="52"/>
    </row>
    <row r="912" spans="1:1" ht="15.75" customHeight="1" x14ac:dyDescent="0.2">
      <c r="A912" s="52"/>
    </row>
    <row r="913" spans="1:1" ht="15.75" customHeight="1" x14ac:dyDescent="0.2">
      <c r="A913" s="52"/>
    </row>
    <row r="914" spans="1:1" ht="15.75" customHeight="1" x14ac:dyDescent="0.2">
      <c r="A914" s="52"/>
    </row>
    <row r="915" spans="1:1" ht="15.75" customHeight="1" x14ac:dyDescent="0.2">
      <c r="A915" s="52"/>
    </row>
    <row r="916" spans="1:1" ht="15.75" customHeight="1" x14ac:dyDescent="0.2">
      <c r="A916" s="52"/>
    </row>
    <row r="917" spans="1:1" ht="15.75" customHeight="1" x14ac:dyDescent="0.2">
      <c r="A917" s="52"/>
    </row>
    <row r="918" spans="1:1" ht="15.75" customHeight="1" x14ac:dyDescent="0.2">
      <c r="A918" s="52"/>
    </row>
    <row r="919" spans="1:1" ht="15.75" customHeight="1" x14ac:dyDescent="0.2">
      <c r="A919" s="52"/>
    </row>
    <row r="920" spans="1:1" ht="15.75" customHeight="1" x14ac:dyDescent="0.2">
      <c r="A920" s="52"/>
    </row>
    <row r="921" spans="1:1" ht="15.75" customHeight="1" x14ac:dyDescent="0.2">
      <c r="A921" s="52"/>
    </row>
    <row r="922" spans="1:1" ht="15.75" customHeight="1" x14ac:dyDescent="0.2">
      <c r="A922" s="52"/>
    </row>
    <row r="923" spans="1:1" ht="15.75" customHeight="1" x14ac:dyDescent="0.2">
      <c r="A923" s="52"/>
    </row>
    <row r="924" spans="1:1" ht="15.75" customHeight="1" x14ac:dyDescent="0.2">
      <c r="A924" s="52"/>
    </row>
    <row r="925" spans="1:1" ht="15.75" customHeight="1" x14ac:dyDescent="0.2">
      <c r="A925" s="52"/>
    </row>
    <row r="926" spans="1:1" ht="15.75" customHeight="1" x14ac:dyDescent="0.2">
      <c r="A926" s="52"/>
    </row>
    <row r="927" spans="1:1" ht="15.75" customHeight="1" x14ac:dyDescent="0.2">
      <c r="A927" s="52"/>
    </row>
    <row r="928" spans="1:1" ht="15.75" customHeight="1" x14ac:dyDescent="0.2">
      <c r="A928" s="52"/>
    </row>
    <row r="929" spans="1:1" ht="15.75" customHeight="1" x14ac:dyDescent="0.2">
      <c r="A929" s="52"/>
    </row>
    <row r="930" spans="1:1" ht="15.75" customHeight="1" x14ac:dyDescent="0.2">
      <c r="A930" s="52"/>
    </row>
    <row r="931" spans="1:1" ht="15.75" customHeight="1" x14ac:dyDescent="0.2">
      <c r="A931" s="52"/>
    </row>
    <row r="932" spans="1:1" ht="15.75" customHeight="1" x14ac:dyDescent="0.2">
      <c r="A932" s="52"/>
    </row>
    <row r="933" spans="1:1" ht="15.75" customHeight="1" x14ac:dyDescent="0.2">
      <c r="A933" s="52"/>
    </row>
    <row r="934" spans="1:1" ht="15.75" customHeight="1" x14ac:dyDescent="0.2">
      <c r="A934" s="52"/>
    </row>
    <row r="935" spans="1:1" ht="15.75" customHeight="1" x14ac:dyDescent="0.2">
      <c r="A935" s="52"/>
    </row>
    <row r="936" spans="1:1" ht="15.75" customHeight="1" x14ac:dyDescent="0.2">
      <c r="A936" s="52"/>
    </row>
    <row r="937" spans="1:1" ht="15.75" customHeight="1" x14ac:dyDescent="0.2">
      <c r="A937" s="52"/>
    </row>
    <row r="938" spans="1:1" ht="15.75" customHeight="1" x14ac:dyDescent="0.2">
      <c r="A938" s="52"/>
    </row>
    <row r="939" spans="1:1" ht="15.75" customHeight="1" x14ac:dyDescent="0.2">
      <c r="A939" s="52"/>
    </row>
    <row r="940" spans="1:1" ht="15.75" customHeight="1" x14ac:dyDescent="0.2">
      <c r="A940" s="52"/>
    </row>
    <row r="941" spans="1:1" ht="15.75" customHeight="1" x14ac:dyDescent="0.2">
      <c r="A941" s="52"/>
    </row>
    <row r="942" spans="1:1" ht="15.75" customHeight="1" x14ac:dyDescent="0.2">
      <c r="A942" s="52"/>
    </row>
    <row r="943" spans="1:1" ht="15.75" customHeight="1" x14ac:dyDescent="0.2">
      <c r="A943" s="52"/>
    </row>
    <row r="944" spans="1:1" ht="15.75" customHeight="1" x14ac:dyDescent="0.2">
      <c r="A944" s="52"/>
    </row>
    <row r="945" spans="1:1" ht="15.75" customHeight="1" x14ac:dyDescent="0.2">
      <c r="A945" s="52"/>
    </row>
    <row r="946" spans="1:1" ht="15.75" customHeight="1" x14ac:dyDescent="0.2">
      <c r="A946" s="52"/>
    </row>
    <row r="947" spans="1:1" ht="15.75" customHeight="1" x14ac:dyDescent="0.2">
      <c r="A947" s="52"/>
    </row>
    <row r="948" spans="1:1" ht="15.75" customHeight="1" x14ac:dyDescent="0.2">
      <c r="A948" s="52"/>
    </row>
    <row r="949" spans="1:1" ht="15.75" customHeight="1" x14ac:dyDescent="0.2">
      <c r="A949" s="52"/>
    </row>
    <row r="950" spans="1:1" ht="15.75" customHeight="1" x14ac:dyDescent="0.2">
      <c r="A950" s="52"/>
    </row>
    <row r="951" spans="1:1" ht="15.75" customHeight="1" x14ac:dyDescent="0.2">
      <c r="A951" s="52"/>
    </row>
    <row r="952" spans="1:1" ht="15.75" customHeight="1" x14ac:dyDescent="0.2">
      <c r="A952" s="52"/>
    </row>
    <row r="953" spans="1:1" ht="15.75" customHeight="1" x14ac:dyDescent="0.2">
      <c r="A953" s="52"/>
    </row>
    <row r="954" spans="1:1" ht="15.75" customHeight="1" x14ac:dyDescent="0.2">
      <c r="A954" s="52"/>
    </row>
    <row r="955" spans="1:1" ht="15.75" customHeight="1" x14ac:dyDescent="0.2">
      <c r="A955" s="52"/>
    </row>
    <row r="956" spans="1:1" ht="15.75" customHeight="1" x14ac:dyDescent="0.2">
      <c r="A956" s="52"/>
    </row>
    <row r="957" spans="1:1" ht="15.75" customHeight="1" x14ac:dyDescent="0.2">
      <c r="A957" s="52"/>
    </row>
    <row r="958" spans="1:1" ht="15.75" customHeight="1" x14ac:dyDescent="0.2">
      <c r="A958" s="52"/>
    </row>
    <row r="959" spans="1:1" ht="15.75" customHeight="1" x14ac:dyDescent="0.2">
      <c r="A959" s="52"/>
    </row>
    <row r="960" spans="1:1" ht="15.75" customHeight="1" x14ac:dyDescent="0.2">
      <c r="A960" s="52"/>
    </row>
    <row r="961" spans="1:1" ht="15.75" customHeight="1" x14ac:dyDescent="0.2">
      <c r="A961" s="52"/>
    </row>
    <row r="962" spans="1:1" ht="15.75" customHeight="1" x14ac:dyDescent="0.2">
      <c r="A962" s="52"/>
    </row>
    <row r="963" spans="1:1" ht="15.75" customHeight="1" x14ac:dyDescent="0.2">
      <c r="A963" s="52"/>
    </row>
    <row r="964" spans="1:1" ht="15.75" customHeight="1" x14ac:dyDescent="0.2">
      <c r="A964" s="52"/>
    </row>
    <row r="965" spans="1:1" ht="15.75" customHeight="1" x14ac:dyDescent="0.2">
      <c r="A965" s="52"/>
    </row>
    <row r="966" spans="1:1" ht="15.75" customHeight="1" x14ac:dyDescent="0.2">
      <c r="A966" s="52"/>
    </row>
    <row r="967" spans="1:1" ht="15.75" customHeight="1" x14ac:dyDescent="0.2">
      <c r="A967" s="52"/>
    </row>
    <row r="968" spans="1:1" ht="15.75" customHeight="1" x14ac:dyDescent="0.2">
      <c r="A968" s="52"/>
    </row>
    <row r="969" spans="1:1" ht="15.75" customHeight="1" x14ac:dyDescent="0.2">
      <c r="A969" s="52"/>
    </row>
    <row r="970" spans="1:1" ht="15.75" customHeight="1" x14ac:dyDescent="0.2">
      <c r="A970" s="52"/>
    </row>
    <row r="971" spans="1:1" ht="15.75" customHeight="1" x14ac:dyDescent="0.2">
      <c r="A971" s="52"/>
    </row>
    <row r="972" spans="1:1" ht="15.75" customHeight="1" x14ac:dyDescent="0.2">
      <c r="A972" s="52"/>
    </row>
    <row r="973" spans="1:1" ht="15.75" customHeight="1" x14ac:dyDescent="0.2">
      <c r="A973" s="52"/>
    </row>
    <row r="974" spans="1:1" ht="15.75" customHeight="1" x14ac:dyDescent="0.2">
      <c r="A974" s="52"/>
    </row>
    <row r="975" spans="1:1" ht="15.75" customHeight="1" x14ac:dyDescent="0.2">
      <c r="A975" s="52"/>
    </row>
    <row r="976" spans="1:1" ht="15.75" customHeight="1" x14ac:dyDescent="0.2">
      <c r="A976" s="52"/>
    </row>
    <row r="977" spans="1:1" ht="15.75" customHeight="1" x14ac:dyDescent="0.2">
      <c r="A977" s="52"/>
    </row>
    <row r="978" spans="1:1" ht="15.75" customHeight="1" x14ac:dyDescent="0.2">
      <c r="A978" s="52"/>
    </row>
    <row r="979" spans="1:1" ht="15.75" customHeight="1" x14ac:dyDescent="0.2">
      <c r="A979" s="52"/>
    </row>
    <row r="980" spans="1:1" ht="15.75" customHeight="1" x14ac:dyDescent="0.2">
      <c r="A980" s="52"/>
    </row>
    <row r="981" spans="1:1" ht="15.75" customHeight="1" x14ac:dyDescent="0.2">
      <c r="A981" s="52"/>
    </row>
    <row r="982" spans="1:1" ht="15.75" customHeight="1" x14ac:dyDescent="0.2">
      <c r="A982" s="52"/>
    </row>
    <row r="983" spans="1:1" ht="15.75" customHeight="1" x14ac:dyDescent="0.2">
      <c r="A983" s="52"/>
    </row>
    <row r="984" spans="1:1" ht="15.75" customHeight="1" x14ac:dyDescent="0.2">
      <c r="A984" s="52"/>
    </row>
    <row r="985" spans="1:1" ht="15.75" customHeight="1" x14ac:dyDescent="0.2">
      <c r="A985" s="52"/>
    </row>
    <row r="986" spans="1:1" ht="15.75" customHeight="1" x14ac:dyDescent="0.2">
      <c r="A986" s="52"/>
    </row>
    <row r="987" spans="1:1" ht="15.75" customHeight="1" x14ac:dyDescent="0.2">
      <c r="A987" s="52"/>
    </row>
    <row r="988" spans="1:1" ht="15.75" customHeight="1" x14ac:dyDescent="0.2">
      <c r="A988" s="52"/>
    </row>
    <row r="989" spans="1:1" ht="15.75" customHeight="1" x14ac:dyDescent="0.2">
      <c r="A989" s="52"/>
    </row>
    <row r="990" spans="1:1" ht="15.75" customHeight="1" x14ac:dyDescent="0.2">
      <c r="A990" s="52"/>
    </row>
    <row r="991" spans="1:1" ht="15.75" customHeight="1" x14ac:dyDescent="0.2">
      <c r="A991" s="52"/>
    </row>
    <row r="992" spans="1:1" ht="15.75" customHeight="1" x14ac:dyDescent="0.2">
      <c r="A992" s="52"/>
    </row>
    <row r="993" spans="1:1" ht="15.75" customHeight="1" x14ac:dyDescent="0.2">
      <c r="A993" s="52"/>
    </row>
    <row r="994" spans="1:1" ht="15.75" customHeight="1" x14ac:dyDescent="0.2">
      <c r="A994" s="52"/>
    </row>
    <row r="995" spans="1:1" ht="15.75" customHeight="1" x14ac:dyDescent="0.2">
      <c r="A995" s="52"/>
    </row>
    <row r="996" spans="1:1" ht="15.75" customHeight="1" x14ac:dyDescent="0.2">
      <c r="A996" s="52"/>
    </row>
    <row r="997" spans="1:1" ht="15.75" customHeight="1" x14ac:dyDescent="0.2">
      <c r="A997" s="52"/>
    </row>
    <row r="998" spans="1:1" ht="15.75" customHeight="1" x14ac:dyDescent="0.2">
      <c r="A998" s="52"/>
    </row>
    <row r="999" spans="1:1" ht="15.75" customHeight="1" x14ac:dyDescent="0.2">
      <c r="A999" s="52"/>
    </row>
    <row r="1000" spans="1:1" ht="15.75" customHeight="1" x14ac:dyDescent="0.2">
      <c r="A1000" s="52"/>
    </row>
  </sheetData>
  <sheetProtection algorithmName="SHA-512" hashValue="ziENOrVLK4Kno9GyHw47YFK8UCg/8csCSA8vSYjR41GjMEOffxve+ZUR5Z4f2OosQty4cPvlRZ7d08LmzTwdzA==" saltValue="VPislaodE/GBrrXbsFUW5g==" spinCount="100000" sheet="1" objects="1" scenarios="1"/>
  <mergeCells count="8">
    <mergeCell ref="M59:Q60"/>
    <mergeCell ref="S59:W60"/>
    <mergeCell ref="S8:W9"/>
    <mergeCell ref="G57:K58"/>
    <mergeCell ref="A2:N2"/>
    <mergeCell ref="A8:E9"/>
    <mergeCell ref="G8:K9"/>
    <mergeCell ref="M8:Q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workbookViewId="0">
      <pane xSplit="1" topLeftCell="L1" activePane="topRight" state="frozen"/>
      <selection activeCell="Q51" sqref="Q51:Q56"/>
      <selection pane="topRight" activeCell="Z40" sqref="Z40:AB40"/>
    </sheetView>
  </sheetViews>
  <sheetFormatPr baseColWidth="10" defaultColWidth="12.625" defaultRowHeight="15" customHeight="1" x14ac:dyDescent="0.2"/>
  <cols>
    <col min="1" max="1" width="26" customWidth="1"/>
    <col min="2" max="2" width="10.375" customWidth="1"/>
    <col min="3" max="3" width="10.25" customWidth="1"/>
    <col min="4" max="4" width="12" customWidth="1"/>
    <col min="5" max="5" width="13.125" customWidth="1"/>
    <col min="6" max="6" width="6.125" customWidth="1"/>
    <col min="7" max="8" width="6.375" customWidth="1"/>
    <col min="9" max="9" width="32" customWidth="1"/>
    <col min="10" max="10" width="9.625" customWidth="1"/>
    <col min="11" max="11" width="10.375" customWidth="1"/>
    <col min="12" max="12" width="9" customWidth="1"/>
    <col min="13" max="13" width="11.25" customWidth="1"/>
    <col min="14" max="14" width="6.375" customWidth="1"/>
    <col min="15" max="15" width="7.375" customWidth="1"/>
    <col min="16" max="16" width="5.875" customWidth="1"/>
    <col min="17" max="17" width="24.25" customWidth="1"/>
    <col min="18" max="18" width="9.75" customWidth="1"/>
    <col min="19" max="19" width="9.375" customWidth="1"/>
    <col min="20" max="20" width="9.125" customWidth="1"/>
    <col min="21" max="21" width="15.625" customWidth="1"/>
    <col min="22" max="24" width="5.875" customWidth="1"/>
    <col min="25" max="25" width="24.375" customWidth="1"/>
    <col min="26" max="26" width="8.75" customWidth="1"/>
    <col min="27" max="27" width="9.875" customWidth="1"/>
    <col min="28" max="28" width="10.25" customWidth="1"/>
    <col min="29" max="29" width="14.75" customWidth="1"/>
  </cols>
  <sheetData>
    <row r="1" spans="1:29" x14ac:dyDescent="0.25">
      <c r="A1" s="1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x14ac:dyDescent="0.25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x14ac:dyDescent="0.25">
      <c r="A5" s="1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x14ac:dyDescent="0.25">
      <c r="A6" s="1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5" customHeight="1" x14ac:dyDescent="0.2">
      <c r="A8" s="159" t="s">
        <v>72</v>
      </c>
      <c r="B8" s="160"/>
      <c r="C8" s="160"/>
      <c r="D8" s="160"/>
      <c r="E8" s="161"/>
      <c r="F8" s="53"/>
      <c r="G8" s="53"/>
      <c r="H8" s="53"/>
      <c r="I8" s="159" t="s">
        <v>73</v>
      </c>
      <c r="J8" s="160"/>
      <c r="K8" s="160"/>
      <c r="L8" s="160"/>
      <c r="M8" s="161"/>
      <c r="N8" s="53"/>
      <c r="O8" s="87"/>
      <c r="P8" s="87"/>
      <c r="Q8" s="159" t="s">
        <v>74</v>
      </c>
      <c r="R8" s="160"/>
      <c r="S8" s="160"/>
      <c r="T8" s="160"/>
      <c r="U8" s="161"/>
      <c r="V8" s="87"/>
      <c r="W8" s="87"/>
      <c r="X8" s="87"/>
      <c r="Y8" s="159" t="s">
        <v>75</v>
      </c>
      <c r="Z8" s="160"/>
      <c r="AA8" s="160"/>
      <c r="AB8" s="160"/>
      <c r="AC8" s="161"/>
    </row>
    <row r="9" spans="1:29" ht="42.75" customHeight="1" x14ac:dyDescent="0.2">
      <c r="A9" s="162"/>
      <c r="B9" s="163"/>
      <c r="C9" s="163"/>
      <c r="D9" s="163"/>
      <c r="E9" s="164"/>
      <c r="F9" s="53"/>
      <c r="G9" s="53"/>
      <c r="H9" s="53"/>
      <c r="I9" s="162"/>
      <c r="J9" s="163"/>
      <c r="K9" s="163"/>
      <c r="L9" s="163"/>
      <c r="M9" s="164"/>
      <c r="N9" s="53"/>
      <c r="O9" s="87"/>
      <c r="P9" s="87"/>
      <c r="Q9" s="162"/>
      <c r="R9" s="163"/>
      <c r="S9" s="163"/>
      <c r="T9" s="163"/>
      <c r="U9" s="164"/>
      <c r="V9" s="87"/>
      <c r="W9" s="87"/>
      <c r="X9" s="87"/>
      <c r="Y9" s="162"/>
      <c r="Z9" s="163"/>
      <c r="AA9" s="163"/>
      <c r="AB9" s="163"/>
      <c r="AC9" s="164"/>
    </row>
    <row r="10" spans="1:29" ht="18" customHeight="1" x14ac:dyDescent="0.25">
      <c r="A10" s="7"/>
      <c r="B10" s="28"/>
      <c r="C10" s="28"/>
      <c r="D10" s="28"/>
      <c r="E10" s="28"/>
      <c r="F10" s="28"/>
      <c r="G10" s="28"/>
      <c r="H10" s="28"/>
      <c r="I10" s="7"/>
      <c r="J10" s="28"/>
      <c r="K10" s="28"/>
      <c r="L10" s="28"/>
      <c r="M10" s="28"/>
      <c r="N10" s="28"/>
      <c r="O10" s="28"/>
      <c r="P10" s="28"/>
      <c r="Q10" s="7"/>
      <c r="R10" s="28"/>
      <c r="S10" s="28"/>
      <c r="T10" s="28"/>
      <c r="U10" s="28"/>
      <c r="V10" s="28"/>
      <c r="W10" s="28"/>
      <c r="X10" s="28"/>
      <c r="Y10" s="7"/>
      <c r="Z10" s="28"/>
      <c r="AA10" s="28"/>
      <c r="AB10" s="28"/>
      <c r="AC10" s="28"/>
    </row>
    <row r="11" spans="1:29" ht="16.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21" customHeight="1" x14ac:dyDescent="0.2">
      <c r="A12" s="207" t="s">
        <v>5</v>
      </c>
      <c r="B12" s="208" t="s">
        <v>6</v>
      </c>
      <c r="C12" s="208" t="s">
        <v>7</v>
      </c>
      <c r="D12" s="208" t="s">
        <v>8</v>
      </c>
      <c r="E12" s="209" t="s">
        <v>9</v>
      </c>
      <c r="F12" s="28"/>
      <c r="G12" s="28"/>
      <c r="H12" s="28"/>
      <c r="I12" s="207" t="s">
        <v>5</v>
      </c>
      <c r="J12" s="208" t="s">
        <v>10</v>
      </c>
      <c r="K12" s="208" t="s">
        <v>11</v>
      </c>
      <c r="L12" s="208" t="s">
        <v>12</v>
      </c>
      <c r="M12" s="209" t="s">
        <v>9</v>
      </c>
      <c r="N12" s="87"/>
      <c r="O12" s="87"/>
      <c r="P12" s="87"/>
      <c r="Q12" s="207" t="s">
        <v>5</v>
      </c>
      <c r="R12" s="208" t="s">
        <v>13</v>
      </c>
      <c r="S12" s="208" t="s">
        <v>14</v>
      </c>
      <c r="T12" s="208" t="s">
        <v>15</v>
      </c>
      <c r="U12" s="209" t="s">
        <v>9</v>
      </c>
      <c r="V12" s="87"/>
      <c r="W12" s="87"/>
      <c r="X12" s="87"/>
      <c r="Y12" s="207" t="s">
        <v>5</v>
      </c>
      <c r="Z12" s="208" t="s">
        <v>16</v>
      </c>
      <c r="AA12" s="208" t="s">
        <v>17</v>
      </c>
      <c r="AB12" s="208" t="s">
        <v>18</v>
      </c>
      <c r="AC12" s="209" t="s">
        <v>9</v>
      </c>
    </row>
    <row r="13" spans="1:29" ht="17.25" customHeight="1" x14ac:dyDescent="0.25">
      <c r="A13" s="90" t="s">
        <v>59</v>
      </c>
      <c r="B13" s="91">
        <v>15</v>
      </c>
      <c r="C13" s="91">
        <v>17</v>
      </c>
      <c r="D13" s="91">
        <v>8</v>
      </c>
      <c r="E13" s="92">
        <f t="shared" ref="E13:E35" si="0">SUM(B13:D13)</f>
        <v>40</v>
      </c>
      <c r="F13" s="93"/>
      <c r="G13" s="28"/>
      <c r="H13" s="28"/>
      <c r="I13" s="90" t="s">
        <v>59</v>
      </c>
      <c r="J13" s="91">
        <v>2</v>
      </c>
      <c r="K13" s="91">
        <v>0</v>
      </c>
      <c r="L13" s="91">
        <v>0</v>
      </c>
      <c r="M13" s="92">
        <f t="shared" ref="M13:M35" si="1">SUM(J13:L13)</f>
        <v>2</v>
      </c>
      <c r="N13" s="87"/>
      <c r="O13" s="87"/>
      <c r="P13" s="87"/>
      <c r="Q13" s="90" t="s">
        <v>59</v>
      </c>
      <c r="R13" s="91">
        <v>0</v>
      </c>
      <c r="S13" s="91">
        <v>7</v>
      </c>
      <c r="T13" s="91">
        <v>0</v>
      </c>
      <c r="U13" s="92">
        <f t="shared" ref="U13:U35" si="2">SUM(R13:T13)</f>
        <v>7</v>
      </c>
      <c r="V13" s="87"/>
      <c r="W13" s="87"/>
      <c r="X13" s="87"/>
      <c r="Y13" s="90" t="s">
        <v>59</v>
      </c>
      <c r="Z13" s="91">
        <v>9</v>
      </c>
      <c r="AA13" s="91">
        <v>9</v>
      </c>
      <c r="AB13" s="91">
        <v>9</v>
      </c>
      <c r="AC13" s="92">
        <f t="shared" ref="AC13:AC35" si="3">SUM(Z13:AB13)</f>
        <v>27</v>
      </c>
    </row>
    <row r="14" spans="1:29" ht="17.25" customHeight="1" x14ac:dyDescent="0.25">
      <c r="A14" s="90" t="s">
        <v>76</v>
      </c>
      <c r="B14" s="91">
        <v>31</v>
      </c>
      <c r="C14" s="91">
        <v>31</v>
      </c>
      <c r="D14" s="91">
        <v>19</v>
      </c>
      <c r="E14" s="92">
        <f t="shared" si="0"/>
        <v>81</v>
      </c>
      <c r="F14" s="93"/>
      <c r="G14" s="28"/>
      <c r="H14" s="28"/>
      <c r="I14" s="90" t="s">
        <v>76</v>
      </c>
      <c r="J14" s="91">
        <v>1</v>
      </c>
      <c r="K14" s="91">
        <v>0</v>
      </c>
      <c r="L14" s="91">
        <v>0</v>
      </c>
      <c r="M14" s="92">
        <f t="shared" si="1"/>
        <v>1</v>
      </c>
      <c r="N14" s="87"/>
      <c r="O14" s="87"/>
      <c r="P14" s="87"/>
      <c r="Q14" s="90" t="s">
        <v>76</v>
      </c>
      <c r="R14" s="91">
        <v>0</v>
      </c>
      <c r="S14" s="91">
        <v>1</v>
      </c>
      <c r="T14" s="91">
        <v>3</v>
      </c>
      <c r="U14" s="92">
        <f t="shared" si="2"/>
        <v>4</v>
      </c>
      <c r="V14" s="87"/>
      <c r="W14" s="87"/>
      <c r="X14" s="87"/>
      <c r="Y14" s="90" t="s">
        <v>76</v>
      </c>
      <c r="Z14" s="91">
        <v>5</v>
      </c>
      <c r="AA14" s="91">
        <v>7</v>
      </c>
      <c r="AB14" s="91">
        <v>2</v>
      </c>
      <c r="AC14" s="92">
        <f t="shared" si="3"/>
        <v>14</v>
      </c>
    </row>
    <row r="15" spans="1:29" ht="17.25" customHeight="1" x14ac:dyDescent="0.25">
      <c r="A15" s="90" t="s">
        <v>77</v>
      </c>
      <c r="B15" s="91">
        <v>80</v>
      </c>
      <c r="C15" s="91">
        <v>146</v>
      </c>
      <c r="D15" s="91">
        <v>78</v>
      </c>
      <c r="E15" s="92">
        <f t="shared" si="0"/>
        <v>304</v>
      </c>
      <c r="F15" s="94"/>
      <c r="G15" s="28"/>
      <c r="H15" s="28"/>
      <c r="I15" s="90" t="s">
        <v>77</v>
      </c>
      <c r="J15" s="91">
        <v>0</v>
      </c>
      <c r="K15" s="91">
        <v>0</v>
      </c>
      <c r="L15" s="91">
        <v>0</v>
      </c>
      <c r="M15" s="92">
        <f t="shared" si="1"/>
        <v>0</v>
      </c>
      <c r="N15" s="87"/>
      <c r="O15" s="87"/>
      <c r="P15" s="87"/>
      <c r="Q15" s="90" t="s">
        <v>77</v>
      </c>
      <c r="R15" s="91">
        <v>0</v>
      </c>
      <c r="S15" s="91">
        <v>14</v>
      </c>
      <c r="T15" s="91">
        <v>14</v>
      </c>
      <c r="U15" s="92">
        <f t="shared" si="2"/>
        <v>28</v>
      </c>
      <c r="V15" s="87"/>
      <c r="W15" s="87"/>
      <c r="X15" s="87"/>
      <c r="Y15" s="90" t="s">
        <v>77</v>
      </c>
      <c r="Z15" s="91">
        <v>17</v>
      </c>
      <c r="AA15" s="91">
        <v>22</v>
      </c>
      <c r="AB15" s="91">
        <v>15</v>
      </c>
      <c r="AC15" s="92">
        <f t="shared" si="3"/>
        <v>54</v>
      </c>
    </row>
    <row r="16" spans="1:29" ht="17.25" customHeight="1" x14ac:dyDescent="0.25">
      <c r="A16" s="95" t="s">
        <v>23</v>
      </c>
      <c r="B16" s="91">
        <v>20</v>
      </c>
      <c r="C16" s="91">
        <v>16</v>
      </c>
      <c r="D16" s="91">
        <v>7</v>
      </c>
      <c r="E16" s="92">
        <f t="shared" si="0"/>
        <v>43</v>
      </c>
      <c r="F16" s="94"/>
      <c r="G16" s="28"/>
      <c r="H16" s="28"/>
      <c r="I16" s="95" t="s">
        <v>23</v>
      </c>
      <c r="J16" s="91">
        <v>1</v>
      </c>
      <c r="K16" s="91">
        <v>1</v>
      </c>
      <c r="L16" s="91">
        <v>0</v>
      </c>
      <c r="M16" s="92">
        <f t="shared" si="1"/>
        <v>2</v>
      </c>
      <c r="N16" s="87"/>
      <c r="O16" s="87"/>
      <c r="P16" s="87"/>
      <c r="Q16" s="95" t="s">
        <v>23</v>
      </c>
      <c r="R16" s="91">
        <v>2</v>
      </c>
      <c r="S16" s="91">
        <v>0</v>
      </c>
      <c r="T16" s="91">
        <v>4</v>
      </c>
      <c r="U16" s="92">
        <f t="shared" si="2"/>
        <v>6</v>
      </c>
      <c r="V16" s="87"/>
      <c r="W16" s="87"/>
      <c r="X16" s="87"/>
      <c r="Y16" s="95" t="s">
        <v>23</v>
      </c>
      <c r="Z16" s="91">
        <v>0</v>
      </c>
      <c r="AA16" s="91">
        <v>2</v>
      </c>
      <c r="AB16" s="91">
        <v>3</v>
      </c>
      <c r="AC16" s="92">
        <f t="shared" si="3"/>
        <v>5</v>
      </c>
    </row>
    <row r="17" spans="1:29" ht="17.25" customHeight="1" x14ac:dyDescent="0.25">
      <c r="A17" s="95" t="s">
        <v>27</v>
      </c>
      <c r="B17" s="91">
        <v>40</v>
      </c>
      <c r="C17" s="91">
        <v>36</v>
      </c>
      <c r="D17" s="91">
        <v>25</v>
      </c>
      <c r="E17" s="92">
        <f t="shared" si="0"/>
        <v>101</v>
      </c>
      <c r="F17" s="93"/>
      <c r="G17" s="28"/>
      <c r="H17" s="28"/>
      <c r="I17" s="95" t="s">
        <v>27</v>
      </c>
      <c r="J17" s="91">
        <v>8</v>
      </c>
      <c r="K17" s="91">
        <v>1</v>
      </c>
      <c r="L17" s="91">
        <v>13</v>
      </c>
      <c r="M17" s="92">
        <f t="shared" si="1"/>
        <v>22</v>
      </c>
      <c r="N17" s="87"/>
      <c r="O17" s="87"/>
      <c r="P17" s="87"/>
      <c r="Q17" s="95" t="s">
        <v>27</v>
      </c>
      <c r="R17" s="91">
        <v>8</v>
      </c>
      <c r="S17" s="91">
        <v>6</v>
      </c>
      <c r="T17" s="91">
        <v>5</v>
      </c>
      <c r="U17" s="92">
        <f t="shared" si="2"/>
        <v>19</v>
      </c>
      <c r="V17" s="87"/>
      <c r="W17" s="87"/>
      <c r="X17" s="87"/>
      <c r="Y17" s="95" t="s">
        <v>27</v>
      </c>
      <c r="Z17" s="91">
        <v>10</v>
      </c>
      <c r="AA17" s="91">
        <v>18</v>
      </c>
      <c r="AB17" s="91">
        <v>12</v>
      </c>
      <c r="AC17" s="92">
        <f t="shared" si="3"/>
        <v>40</v>
      </c>
    </row>
    <row r="18" spans="1:29" ht="17.25" customHeight="1" x14ac:dyDescent="0.25">
      <c r="A18" s="90" t="s">
        <v>78</v>
      </c>
      <c r="B18" s="91">
        <v>142</v>
      </c>
      <c r="C18" s="91">
        <v>111</v>
      </c>
      <c r="D18" s="91">
        <v>47</v>
      </c>
      <c r="E18" s="92">
        <f t="shared" si="0"/>
        <v>300</v>
      </c>
      <c r="F18" s="93"/>
      <c r="G18" s="28"/>
      <c r="H18" s="28"/>
      <c r="I18" s="90" t="s">
        <v>78</v>
      </c>
      <c r="J18" s="91">
        <v>0</v>
      </c>
      <c r="K18" s="91">
        <v>0</v>
      </c>
      <c r="L18" s="91">
        <v>0</v>
      </c>
      <c r="M18" s="92">
        <f t="shared" si="1"/>
        <v>0</v>
      </c>
      <c r="N18" s="87"/>
      <c r="O18" s="87"/>
      <c r="P18" s="87"/>
      <c r="Q18" s="90" t="s">
        <v>78</v>
      </c>
      <c r="R18" s="91">
        <v>0</v>
      </c>
      <c r="S18" s="91">
        <v>0</v>
      </c>
      <c r="T18" s="91">
        <v>4</v>
      </c>
      <c r="U18" s="92">
        <f t="shared" si="2"/>
        <v>4</v>
      </c>
      <c r="V18" s="87"/>
      <c r="W18" s="87"/>
      <c r="X18" s="87"/>
      <c r="Y18" s="90" t="s">
        <v>78</v>
      </c>
      <c r="Z18" s="91">
        <v>4</v>
      </c>
      <c r="AA18" s="91">
        <v>12</v>
      </c>
      <c r="AB18" s="91">
        <v>4</v>
      </c>
      <c r="AC18" s="92">
        <f t="shared" si="3"/>
        <v>20</v>
      </c>
    </row>
    <row r="19" spans="1:29" ht="17.25" customHeight="1" x14ac:dyDescent="0.25">
      <c r="A19" s="90" t="s">
        <v>28</v>
      </c>
      <c r="B19" s="91">
        <v>4</v>
      </c>
      <c r="C19" s="91">
        <v>6</v>
      </c>
      <c r="D19" s="91">
        <v>5</v>
      </c>
      <c r="E19" s="92">
        <f t="shared" si="0"/>
        <v>15</v>
      </c>
      <c r="F19" s="93"/>
      <c r="G19" s="28"/>
      <c r="H19" s="28"/>
      <c r="I19" s="90" t="s">
        <v>28</v>
      </c>
      <c r="J19" s="91">
        <v>0</v>
      </c>
      <c r="K19" s="91">
        <v>0</v>
      </c>
      <c r="L19" s="91">
        <v>0</v>
      </c>
      <c r="M19" s="92">
        <f t="shared" si="1"/>
        <v>0</v>
      </c>
      <c r="N19" s="87"/>
      <c r="O19" s="87"/>
      <c r="P19" s="87"/>
      <c r="Q19" s="90" t="s">
        <v>28</v>
      </c>
      <c r="R19" s="91">
        <v>0</v>
      </c>
      <c r="S19" s="91">
        <v>0</v>
      </c>
      <c r="T19" s="91">
        <v>9</v>
      </c>
      <c r="U19" s="92">
        <f t="shared" si="2"/>
        <v>9</v>
      </c>
      <c r="V19" s="87"/>
      <c r="W19" s="87"/>
      <c r="X19" s="87"/>
      <c r="Y19" s="90" t="s">
        <v>28</v>
      </c>
      <c r="Z19" s="91">
        <v>9</v>
      </c>
      <c r="AA19" s="91">
        <v>1</v>
      </c>
      <c r="AB19" s="91">
        <v>1</v>
      </c>
      <c r="AC19" s="92">
        <f t="shared" si="3"/>
        <v>11</v>
      </c>
    </row>
    <row r="20" spans="1:29" ht="17.25" customHeight="1" x14ac:dyDescent="0.25">
      <c r="A20" s="90" t="s">
        <v>29</v>
      </c>
      <c r="B20" s="91">
        <v>49</v>
      </c>
      <c r="C20" s="91">
        <v>61</v>
      </c>
      <c r="D20" s="91">
        <v>40</v>
      </c>
      <c r="E20" s="92">
        <f t="shared" si="0"/>
        <v>150</v>
      </c>
      <c r="F20" s="93"/>
      <c r="G20" s="28"/>
      <c r="H20" s="28"/>
      <c r="I20" s="90" t="s">
        <v>29</v>
      </c>
      <c r="J20" s="91">
        <v>54</v>
      </c>
      <c r="K20" s="91">
        <v>36</v>
      </c>
      <c r="L20" s="91">
        <v>45</v>
      </c>
      <c r="M20" s="92">
        <f t="shared" si="1"/>
        <v>135</v>
      </c>
      <c r="N20" s="87"/>
      <c r="O20" s="87"/>
      <c r="P20" s="87"/>
      <c r="Q20" s="90" t="s">
        <v>29</v>
      </c>
      <c r="R20" s="91">
        <v>82</v>
      </c>
      <c r="S20" s="91">
        <v>74</v>
      </c>
      <c r="T20" s="91">
        <v>66</v>
      </c>
      <c r="U20" s="92">
        <f t="shared" si="2"/>
        <v>222</v>
      </c>
      <c r="V20" s="87"/>
      <c r="W20" s="87"/>
      <c r="X20" s="87"/>
      <c r="Y20" s="90" t="s">
        <v>29</v>
      </c>
      <c r="Z20" s="91">
        <v>65</v>
      </c>
      <c r="AA20" s="91">
        <v>53</v>
      </c>
      <c r="AB20" s="91">
        <v>25</v>
      </c>
      <c r="AC20" s="92">
        <f t="shared" si="3"/>
        <v>143</v>
      </c>
    </row>
    <row r="21" spans="1:29" ht="17.25" customHeight="1" x14ac:dyDescent="0.25">
      <c r="A21" s="90" t="s">
        <v>31</v>
      </c>
      <c r="B21" s="91">
        <v>13</v>
      </c>
      <c r="C21" s="91">
        <v>16</v>
      </c>
      <c r="D21" s="91">
        <v>7</v>
      </c>
      <c r="E21" s="92">
        <f t="shared" si="0"/>
        <v>36</v>
      </c>
      <c r="F21" s="93"/>
      <c r="G21" s="28"/>
      <c r="H21" s="28"/>
      <c r="I21" s="90" t="s">
        <v>31</v>
      </c>
      <c r="J21" s="91">
        <v>0</v>
      </c>
      <c r="K21" s="91">
        <v>0</v>
      </c>
      <c r="L21" s="91">
        <v>0</v>
      </c>
      <c r="M21" s="92">
        <f t="shared" si="1"/>
        <v>0</v>
      </c>
      <c r="N21" s="87"/>
      <c r="O21" s="87"/>
      <c r="P21" s="87"/>
      <c r="Q21" s="90" t="s">
        <v>31</v>
      </c>
      <c r="R21" s="91">
        <v>0</v>
      </c>
      <c r="S21" s="91">
        <v>0</v>
      </c>
      <c r="T21" s="91">
        <v>0</v>
      </c>
      <c r="U21" s="92">
        <f t="shared" si="2"/>
        <v>0</v>
      </c>
      <c r="V21" s="87"/>
      <c r="W21" s="87"/>
      <c r="X21" s="87"/>
      <c r="Y21" s="90" t="s">
        <v>31</v>
      </c>
      <c r="Z21" s="91">
        <v>0</v>
      </c>
      <c r="AA21" s="91">
        <v>0</v>
      </c>
      <c r="AB21" s="91">
        <v>0</v>
      </c>
      <c r="AC21" s="92">
        <f t="shared" si="3"/>
        <v>0</v>
      </c>
    </row>
    <row r="22" spans="1:29" ht="17.25" customHeight="1" x14ac:dyDescent="0.25">
      <c r="A22" s="90" t="s">
        <v>32</v>
      </c>
      <c r="B22" s="91">
        <v>12</v>
      </c>
      <c r="C22" s="91">
        <v>15</v>
      </c>
      <c r="D22" s="91">
        <v>10</v>
      </c>
      <c r="E22" s="92">
        <f t="shared" si="0"/>
        <v>37</v>
      </c>
      <c r="F22" s="93"/>
      <c r="G22" s="28"/>
      <c r="H22" s="28"/>
      <c r="I22" s="90" t="s">
        <v>32</v>
      </c>
      <c r="J22" s="91">
        <v>1</v>
      </c>
      <c r="K22" s="91">
        <v>0</v>
      </c>
      <c r="L22" s="91">
        <v>0</v>
      </c>
      <c r="M22" s="92">
        <f t="shared" si="1"/>
        <v>1</v>
      </c>
      <c r="N22" s="87"/>
      <c r="O22" s="87"/>
      <c r="P22" s="87"/>
      <c r="Q22" s="90" t="s">
        <v>32</v>
      </c>
      <c r="R22" s="91">
        <v>0</v>
      </c>
      <c r="S22" s="91">
        <v>4</v>
      </c>
      <c r="T22" s="91">
        <v>1</v>
      </c>
      <c r="U22" s="92">
        <f t="shared" si="2"/>
        <v>5</v>
      </c>
      <c r="V22" s="87"/>
      <c r="W22" s="87"/>
      <c r="X22" s="87"/>
      <c r="Y22" s="90" t="s">
        <v>32</v>
      </c>
      <c r="Z22" s="91">
        <v>3</v>
      </c>
      <c r="AA22" s="91">
        <v>2</v>
      </c>
      <c r="AB22" s="91">
        <v>5</v>
      </c>
      <c r="AC22" s="92">
        <f t="shared" si="3"/>
        <v>10</v>
      </c>
    </row>
    <row r="23" spans="1:29" ht="17.25" customHeight="1" x14ac:dyDescent="0.25">
      <c r="A23" s="90" t="s">
        <v>60</v>
      </c>
      <c r="B23" s="91">
        <v>7</v>
      </c>
      <c r="C23" s="91">
        <v>5</v>
      </c>
      <c r="D23" s="91">
        <v>5</v>
      </c>
      <c r="E23" s="92">
        <f t="shared" si="0"/>
        <v>17</v>
      </c>
      <c r="F23" s="93"/>
      <c r="G23" s="28"/>
      <c r="H23" s="28"/>
      <c r="I23" s="90" t="s">
        <v>60</v>
      </c>
      <c r="J23" s="91">
        <v>0</v>
      </c>
      <c r="K23" s="91">
        <v>0</v>
      </c>
      <c r="L23" s="91">
        <v>0</v>
      </c>
      <c r="M23" s="92">
        <f t="shared" si="1"/>
        <v>0</v>
      </c>
      <c r="N23" s="87"/>
      <c r="O23" s="87"/>
      <c r="P23" s="87"/>
      <c r="Q23" s="90" t="s">
        <v>60</v>
      </c>
      <c r="R23" s="91">
        <v>0</v>
      </c>
      <c r="S23" s="91">
        <v>1</v>
      </c>
      <c r="T23" s="91">
        <v>0</v>
      </c>
      <c r="U23" s="92">
        <f t="shared" si="2"/>
        <v>1</v>
      </c>
      <c r="V23" s="87"/>
      <c r="W23" s="87"/>
      <c r="X23" s="87"/>
      <c r="Y23" s="90" t="s">
        <v>60</v>
      </c>
      <c r="Z23" s="91">
        <v>2</v>
      </c>
      <c r="AA23" s="91">
        <v>0</v>
      </c>
      <c r="AB23" s="91">
        <v>0</v>
      </c>
      <c r="AC23" s="92">
        <f t="shared" si="3"/>
        <v>2</v>
      </c>
    </row>
    <row r="24" spans="1:29" ht="17.25" customHeight="1" x14ac:dyDescent="0.25">
      <c r="A24" s="90" t="s">
        <v>79</v>
      </c>
      <c r="B24" s="91">
        <v>13</v>
      </c>
      <c r="C24" s="91">
        <v>0</v>
      </c>
      <c r="D24" s="91">
        <v>1</v>
      </c>
      <c r="E24" s="92">
        <f t="shared" si="0"/>
        <v>14</v>
      </c>
      <c r="F24" s="93"/>
      <c r="G24" s="28"/>
      <c r="H24" s="28"/>
      <c r="I24" s="90" t="s">
        <v>79</v>
      </c>
      <c r="J24" s="91">
        <v>0</v>
      </c>
      <c r="K24" s="91">
        <v>0</v>
      </c>
      <c r="L24" s="91">
        <v>0</v>
      </c>
      <c r="M24" s="92">
        <f t="shared" si="1"/>
        <v>0</v>
      </c>
      <c r="N24" s="87"/>
      <c r="O24" s="87"/>
      <c r="P24" s="87"/>
      <c r="Q24" s="90" t="s">
        <v>79</v>
      </c>
      <c r="R24" s="91">
        <v>0</v>
      </c>
      <c r="S24" s="91">
        <v>0</v>
      </c>
      <c r="T24" s="91">
        <v>0</v>
      </c>
      <c r="U24" s="92">
        <f t="shared" si="2"/>
        <v>0</v>
      </c>
      <c r="V24" s="87"/>
      <c r="W24" s="87"/>
      <c r="X24" s="87"/>
      <c r="Y24" s="90" t="s">
        <v>79</v>
      </c>
      <c r="Z24" s="91">
        <v>0</v>
      </c>
      <c r="AA24" s="91">
        <v>0</v>
      </c>
      <c r="AB24" s="91">
        <v>0</v>
      </c>
      <c r="AC24" s="92">
        <f t="shared" si="3"/>
        <v>0</v>
      </c>
    </row>
    <row r="25" spans="1:29" ht="17.25" customHeight="1" x14ac:dyDescent="0.25">
      <c r="A25" s="90" t="s">
        <v>35</v>
      </c>
      <c r="B25" s="96">
        <v>59</v>
      </c>
      <c r="C25" s="96">
        <v>54</v>
      </c>
      <c r="D25" s="96">
        <v>30</v>
      </c>
      <c r="E25" s="92">
        <f t="shared" si="0"/>
        <v>143</v>
      </c>
      <c r="F25" s="93"/>
      <c r="G25" s="28"/>
      <c r="H25" s="28"/>
      <c r="I25" s="90" t="s">
        <v>35</v>
      </c>
      <c r="J25" s="96">
        <v>0</v>
      </c>
      <c r="K25" s="96">
        <v>11</v>
      </c>
      <c r="L25" s="96">
        <v>148</v>
      </c>
      <c r="M25" s="92">
        <f t="shared" si="1"/>
        <v>159</v>
      </c>
      <c r="N25" s="87"/>
      <c r="O25" s="87"/>
      <c r="P25" s="87"/>
      <c r="Q25" s="90" t="s">
        <v>35</v>
      </c>
      <c r="R25" s="96">
        <v>171</v>
      </c>
      <c r="S25" s="96">
        <v>129</v>
      </c>
      <c r="T25" s="96">
        <v>86</v>
      </c>
      <c r="U25" s="92">
        <f t="shared" si="2"/>
        <v>386</v>
      </c>
      <c r="V25" s="87"/>
      <c r="W25" s="87"/>
      <c r="X25" s="87"/>
      <c r="Y25" s="90" t="s">
        <v>35</v>
      </c>
      <c r="Z25" s="96">
        <v>12</v>
      </c>
      <c r="AA25" s="96">
        <v>44</v>
      </c>
      <c r="AB25" s="96">
        <v>50</v>
      </c>
      <c r="AC25" s="92">
        <f t="shared" si="3"/>
        <v>106</v>
      </c>
    </row>
    <row r="26" spans="1:29" ht="17.25" customHeight="1" x14ac:dyDescent="0.25">
      <c r="A26" s="90" t="s">
        <v>80</v>
      </c>
      <c r="B26" s="96">
        <v>34</v>
      </c>
      <c r="C26" s="96">
        <v>24</v>
      </c>
      <c r="D26" s="96">
        <v>25</v>
      </c>
      <c r="E26" s="92">
        <f t="shared" si="0"/>
        <v>83</v>
      </c>
      <c r="F26" s="93"/>
      <c r="G26" s="28"/>
      <c r="H26" s="28"/>
      <c r="I26" s="90" t="s">
        <v>80</v>
      </c>
      <c r="J26" s="96">
        <v>9</v>
      </c>
      <c r="K26" s="96">
        <v>8</v>
      </c>
      <c r="L26" s="96">
        <v>8</v>
      </c>
      <c r="M26" s="92">
        <f t="shared" si="1"/>
        <v>25</v>
      </c>
      <c r="N26" s="87"/>
      <c r="O26" s="87"/>
      <c r="P26" s="87"/>
      <c r="Q26" s="90" t="s">
        <v>80</v>
      </c>
      <c r="R26" s="96">
        <v>6</v>
      </c>
      <c r="S26" s="96">
        <v>15</v>
      </c>
      <c r="T26" s="96">
        <v>15</v>
      </c>
      <c r="U26" s="92">
        <f t="shared" si="2"/>
        <v>36</v>
      </c>
      <c r="V26" s="87"/>
      <c r="W26" s="87"/>
      <c r="X26" s="87"/>
      <c r="Y26" s="90" t="s">
        <v>80</v>
      </c>
      <c r="Z26" s="96">
        <v>4</v>
      </c>
      <c r="AA26" s="96">
        <v>10</v>
      </c>
      <c r="AB26" s="96">
        <v>6</v>
      </c>
      <c r="AC26" s="92">
        <f t="shared" si="3"/>
        <v>20</v>
      </c>
    </row>
    <row r="27" spans="1:29" ht="17.25" customHeight="1" x14ac:dyDescent="0.25">
      <c r="A27" s="90" t="s">
        <v>81</v>
      </c>
      <c r="B27" s="91">
        <v>65</v>
      </c>
      <c r="C27" s="91">
        <v>67</v>
      </c>
      <c r="D27" s="91">
        <v>29</v>
      </c>
      <c r="E27" s="92">
        <f t="shared" si="0"/>
        <v>161</v>
      </c>
      <c r="F27" s="93"/>
      <c r="G27" s="28"/>
      <c r="H27" s="28"/>
      <c r="I27" s="90" t="s">
        <v>81</v>
      </c>
      <c r="J27" s="91">
        <v>4</v>
      </c>
      <c r="K27" s="91">
        <v>8</v>
      </c>
      <c r="L27" s="91">
        <v>14</v>
      </c>
      <c r="M27" s="92">
        <f t="shared" si="1"/>
        <v>26</v>
      </c>
      <c r="N27" s="87"/>
      <c r="O27" s="87"/>
      <c r="P27" s="87"/>
      <c r="Q27" s="90" t="s">
        <v>81</v>
      </c>
      <c r="R27" s="91">
        <v>10</v>
      </c>
      <c r="S27" s="91">
        <v>12</v>
      </c>
      <c r="T27" s="91">
        <v>10</v>
      </c>
      <c r="U27" s="92">
        <f t="shared" si="2"/>
        <v>32</v>
      </c>
      <c r="V27" s="87"/>
      <c r="W27" s="87"/>
      <c r="X27" s="87"/>
      <c r="Y27" s="90" t="s">
        <v>81</v>
      </c>
      <c r="Z27" s="91">
        <v>8</v>
      </c>
      <c r="AA27" s="91">
        <v>18</v>
      </c>
      <c r="AB27" s="91">
        <v>18</v>
      </c>
      <c r="AC27" s="92">
        <f t="shared" si="3"/>
        <v>44</v>
      </c>
    </row>
    <row r="28" spans="1:29" ht="17.25" customHeight="1" x14ac:dyDescent="0.25">
      <c r="A28" s="90" t="s">
        <v>37</v>
      </c>
      <c r="B28" s="91">
        <v>291</v>
      </c>
      <c r="C28" s="91">
        <v>260</v>
      </c>
      <c r="D28" s="91">
        <v>117</v>
      </c>
      <c r="E28" s="92">
        <f t="shared" si="0"/>
        <v>668</v>
      </c>
      <c r="F28" s="93"/>
      <c r="G28" s="28"/>
      <c r="H28" s="28"/>
      <c r="I28" s="90" t="s">
        <v>37</v>
      </c>
      <c r="J28" s="91">
        <v>0</v>
      </c>
      <c r="K28" s="91">
        <v>0</v>
      </c>
      <c r="L28" s="91">
        <v>0</v>
      </c>
      <c r="M28" s="92">
        <f t="shared" si="1"/>
        <v>0</v>
      </c>
      <c r="N28" s="87"/>
      <c r="O28" s="87"/>
      <c r="P28" s="87"/>
      <c r="Q28" s="90" t="s">
        <v>37</v>
      </c>
      <c r="R28" s="91">
        <v>8</v>
      </c>
      <c r="S28" s="91">
        <v>3</v>
      </c>
      <c r="T28" s="91">
        <v>8</v>
      </c>
      <c r="U28" s="92">
        <f t="shared" si="2"/>
        <v>19</v>
      </c>
      <c r="V28" s="87"/>
      <c r="W28" s="87"/>
      <c r="X28" s="87"/>
      <c r="Y28" s="90" t="s">
        <v>37</v>
      </c>
      <c r="Z28" s="91">
        <v>18</v>
      </c>
      <c r="AA28" s="91">
        <v>32</v>
      </c>
      <c r="AB28" s="91">
        <v>6</v>
      </c>
      <c r="AC28" s="92">
        <f t="shared" si="3"/>
        <v>56</v>
      </c>
    </row>
    <row r="29" spans="1:29" ht="17.25" customHeight="1" x14ac:dyDescent="0.25">
      <c r="A29" s="90" t="s">
        <v>39</v>
      </c>
      <c r="B29" s="91">
        <v>276</v>
      </c>
      <c r="C29" s="91">
        <v>231</v>
      </c>
      <c r="D29" s="91">
        <v>162</v>
      </c>
      <c r="E29" s="92">
        <f t="shared" si="0"/>
        <v>669</v>
      </c>
      <c r="F29" s="93"/>
      <c r="G29" s="28"/>
      <c r="H29" s="28"/>
      <c r="I29" s="90" t="s">
        <v>39</v>
      </c>
      <c r="J29" s="91">
        <v>0</v>
      </c>
      <c r="K29" s="91">
        <v>0</v>
      </c>
      <c r="L29" s="91">
        <v>0</v>
      </c>
      <c r="M29" s="92">
        <f t="shared" si="1"/>
        <v>0</v>
      </c>
      <c r="N29" s="87"/>
      <c r="O29" s="87"/>
      <c r="P29" s="87"/>
      <c r="Q29" s="90" t="s">
        <v>39</v>
      </c>
      <c r="R29" s="91">
        <v>27</v>
      </c>
      <c r="S29" s="91">
        <v>24</v>
      </c>
      <c r="T29" s="91">
        <v>27</v>
      </c>
      <c r="U29" s="92">
        <f t="shared" si="2"/>
        <v>78</v>
      </c>
      <c r="V29" s="87"/>
      <c r="W29" s="87"/>
      <c r="X29" s="87"/>
      <c r="Y29" s="90" t="s">
        <v>39</v>
      </c>
      <c r="Z29" s="91">
        <v>12</v>
      </c>
      <c r="AA29" s="91">
        <v>13</v>
      </c>
      <c r="AB29" s="91">
        <v>10</v>
      </c>
      <c r="AC29" s="92">
        <f t="shared" si="3"/>
        <v>35</v>
      </c>
    </row>
    <row r="30" spans="1:29" ht="17.25" customHeight="1" x14ac:dyDescent="0.25">
      <c r="A30" s="90" t="s">
        <v>82</v>
      </c>
      <c r="B30" s="91">
        <v>262</v>
      </c>
      <c r="C30" s="91">
        <v>246</v>
      </c>
      <c r="D30" s="91">
        <v>152</v>
      </c>
      <c r="E30" s="92">
        <f t="shared" si="0"/>
        <v>660</v>
      </c>
      <c r="F30" s="93"/>
      <c r="G30" s="28"/>
      <c r="H30" s="28"/>
      <c r="I30" s="90" t="s">
        <v>82</v>
      </c>
      <c r="J30" s="91">
        <v>2</v>
      </c>
      <c r="K30" s="91">
        <v>2</v>
      </c>
      <c r="L30" s="91">
        <v>0</v>
      </c>
      <c r="M30" s="92">
        <f t="shared" si="1"/>
        <v>4</v>
      </c>
      <c r="N30" s="87"/>
      <c r="O30" s="87"/>
      <c r="P30" s="87"/>
      <c r="Q30" s="90" t="s">
        <v>82</v>
      </c>
      <c r="R30" s="91">
        <v>7</v>
      </c>
      <c r="S30" s="91">
        <v>18</v>
      </c>
      <c r="T30" s="91">
        <v>53</v>
      </c>
      <c r="U30" s="92">
        <f t="shared" si="2"/>
        <v>78</v>
      </c>
      <c r="V30" s="87"/>
      <c r="W30" s="87"/>
      <c r="X30" s="87"/>
      <c r="Y30" s="90" t="s">
        <v>82</v>
      </c>
      <c r="Z30" s="91">
        <v>73</v>
      </c>
      <c r="AA30" s="91">
        <v>76</v>
      </c>
      <c r="AB30" s="91">
        <v>58</v>
      </c>
      <c r="AC30" s="92">
        <f t="shared" si="3"/>
        <v>207</v>
      </c>
    </row>
    <row r="31" spans="1:29" ht="17.25" customHeight="1" x14ac:dyDescent="0.25">
      <c r="A31" s="90" t="s">
        <v>42</v>
      </c>
      <c r="B31" s="91">
        <v>83</v>
      </c>
      <c r="C31" s="91">
        <v>77</v>
      </c>
      <c r="D31" s="91">
        <v>42</v>
      </c>
      <c r="E31" s="92">
        <f t="shared" si="0"/>
        <v>202</v>
      </c>
      <c r="F31" s="93"/>
      <c r="G31" s="28"/>
      <c r="H31" s="28"/>
      <c r="I31" s="90" t="s">
        <v>42</v>
      </c>
      <c r="J31" s="91">
        <v>0</v>
      </c>
      <c r="K31" s="91">
        <v>0</v>
      </c>
      <c r="L31" s="91">
        <v>0</v>
      </c>
      <c r="M31" s="92">
        <f t="shared" si="1"/>
        <v>0</v>
      </c>
      <c r="N31" s="87"/>
      <c r="O31" s="87"/>
      <c r="P31" s="87"/>
      <c r="Q31" s="90" t="s">
        <v>42</v>
      </c>
      <c r="R31" s="91">
        <v>0</v>
      </c>
      <c r="S31" s="91">
        <v>0</v>
      </c>
      <c r="T31" s="91">
        <v>2</v>
      </c>
      <c r="U31" s="92">
        <f t="shared" si="2"/>
        <v>2</v>
      </c>
      <c r="V31" s="87"/>
      <c r="W31" s="87"/>
      <c r="X31" s="87"/>
      <c r="Y31" s="90" t="s">
        <v>42</v>
      </c>
      <c r="Z31" s="91">
        <v>18</v>
      </c>
      <c r="AA31" s="91">
        <v>23</v>
      </c>
      <c r="AB31" s="91">
        <v>2</v>
      </c>
      <c r="AC31" s="92">
        <f t="shared" si="3"/>
        <v>43</v>
      </c>
    </row>
    <row r="32" spans="1:29" ht="17.25" customHeight="1" x14ac:dyDescent="0.25">
      <c r="A32" s="90" t="s">
        <v>83</v>
      </c>
      <c r="B32" s="91">
        <v>80</v>
      </c>
      <c r="C32" s="91">
        <v>48</v>
      </c>
      <c r="D32" s="91">
        <v>62</v>
      </c>
      <c r="E32" s="92">
        <f t="shared" si="0"/>
        <v>190</v>
      </c>
      <c r="F32" s="93"/>
      <c r="G32" s="28"/>
      <c r="H32" s="28"/>
      <c r="I32" s="90" t="s">
        <v>83</v>
      </c>
      <c r="J32" s="91">
        <v>1</v>
      </c>
      <c r="K32" s="91">
        <v>2</v>
      </c>
      <c r="L32" s="91">
        <v>4</v>
      </c>
      <c r="M32" s="92">
        <f t="shared" si="1"/>
        <v>7</v>
      </c>
      <c r="N32" s="87"/>
      <c r="O32" s="87"/>
      <c r="P32" s="87"/>
      <c r="Q32" s="90" t="s">
        <v>83</v>
      </c>
      <c r="R32" s="91">
        <v>3</v>
      </c>
      <c r="S32" s="91">
        <v>6</v>
      </c>
      <c r="T32" s="91">
        <v>17</v>
      </c>
      <c r="U32" s="92">
        <f t="shared" si="2"/>
        <v>26</v>
      </c>
      <c r="V32" s="87"/>
      <c r="W32" s="87"/>
      <c r="X32" s="87"/>
      <c r="Y32" s="90" t="s">
        <v>83</v>
      </c>
      <c r="Z32" s="91">
        <v>36</v>
      </c>
      <c r="AA32" s="91">
        <v>50</v>
      </c>
      <c r="AB32" s="91">
        <v>28</v>
      </c>
      <c r="AC32" s="92">
        <f t="shared" si="3"/>
        <v>114</v>
      </c>
    </row>
    <row r="33" spans="1:29" ht="17.25" customHeight="1" x14ac:dyDescent="0.25">
      <c r="A33" s="90" t="s">
        <v>84</v>
      </c>
      <c r="B33" s="91">
        <v>215</v>
      </c>
      <c r="C33" s="91">
        <v>158</v>
      </c>
      <c r="D33" s="91">
        <v>110</v>
      </c>
      <c r="E33" s="92">
        <f t="shared" si="0"/>
        <v>483</v>
      </c>
      <c r="F33" s="93"/>
      <c r="G33" s="28"/>
      <c r="H33" s="28"/>
      <c r="I33" s="90" t="s">
        <v>84</v>
      </c>
      <c r="J33" s="91">
        <v>0</v>
      </c>
      <c r="K33" s="91">
        <v>0</v>
      </c>
      <c r="L33" s="91">
        <v>0</v>
      </c>
      <c r="M33" s="92">
        <f t="shared" si="1"/>
        <v>0</v>
      </c>
      <c r="N33" s="87"/>
      <c r="O33" s="87"/>
      <c r="P33" s="87"/>
      <c r="Q33" s="90" t="s">
        <v>84</v>
      </c>
      <c r="R33" s="91">
        <v>5</v>
      </c>
      <c r="S33" s="91">
        <v>102</v>
      </c>
      <c r="T33" s="91">
        <v>98</v>
      </c>
      <c r="U33" s="92">
        <f t="shared" si="2"/>
        <v>205</v>
      </c>
      <c r="V33" s="87"/>
      <c r="W33" s="87"/>
      <c r="X33" s="87"/>
      <c r="Y33" s="90" t="s">
        <v>84</v>
      </c>
      <c r="Z33" s="91">
        <v>82</v>
      </c>
      <c r="AA33" s="91">
        <v>70</v>
      </c>
      <c r="AB33" s="91">
        <v>63</v>
      </c>
      <c r="AC33" s="92">
        <f t="shared" si="3"/>
        <v>215</v>
      </c>
    </row>
    <row r="34" spans="1:29" ht="17.25" customHeight="1" x14ac:dyDescent="0.25">
      <c r="A34" s="90" t="s">
        <v>85</v>
      </c>
      <c r="B34" s="91">
        <v>15</v>
      </c>
      <c r="C34" s="91">
        <v>7</v>
      </c>
      <c r="D34" s="91">
        <v>4</v>
      </c>
      <c r="E34" s="92">
        <f t="shared" si="0"/>
        <v>26</v>
      </c>
      <c r="F34" s="93"/>
      <c r="G34" s="28"/>
      <c r="H34" s="28"/>
      <c r="I34" s="90" t="s">
        <v>85</v>
      </c>
      <c r="J34" s="91">
        <v>0</v>
      </c>
      <c r="K34" s="91">
        <v>0</v>
      </c>
      <c r="L34" s="91">
        <v>0</v>
      </c>
      <c r="M34" s="92">
        <f t="shared" si="1"/>
        <v>0</v>
      </c>
      <c r="N34" s="87"/>
      <c r="O34" s="87"/>
      <c r="P34" s="87"/>
      <c r="Q34" s="90" t="s">
        <v>85</v>
      </c>
      <c r="R34" s="91">
        <v>0</v>
      </c>
      <c r="S34" s="91">
        <v>0</v>
      </c>
      <c r="T34" s="91">
        <v>0</v>
      </c>
      <c r="U34" s="92">
        <f t="shared" si="2"/>
        <v>0</v>
      </c>
      <c r="V34" s="87"/>
      <c r="W34" s="87"/>
      <c r="X34" s="87"/>
      <c r="Y34" s="90" t="s">
        <v>85</v>
      </c>
      <c r="Z34" s="91">
        <v>0</v>
      </c>
      <c r="AA34" s="91">
        <v>0</v>
      </c>
      <c r="AB34" s="91">
        <v>0</v>
      </c>
      <c r="AC34" s="92">
        <f t="shared" si="3"/>
        <v>0</v>
      </c>
    </row>
    <row r="35" spans="1:29" ht="17.25" customHeight="1" x14ac:dyDescent="0.25">
      <c r="A35" s="90" t="s">
        <v>86</v>
      </c>
      <c r="B35" s="91">
        <v>72</v>
      </c>
      <c r="C35" s="91">
        <v>85</v>
      </c>
      <c r="D35" s="91">
        <v>34</v>
      </c>
      <c r="E35" s="92">
        <f t="shared" si="0"/>
        <v>191</v>
      </c>
      <c r="F35" s="93"/>
      <c r="G35" s="28"/>
      <c r="H35" s="28"/>
      <c r="I35" s="90" t="s">
        <v>86</v>
      </c>
      <c r="J35" s="91">
        <v>0</v>
      </c>
      <c r="K35" s="91">
        <v>0</v>
      </c>
      <c r="L35" s="91">
        <v>0</v>
      </c>
      <c r="M35" s="92">
        <f t="shared" si="1"/>
        <v>0</v>
      </c>
      <c r="N35" s="87"/>
      <c r="O35" s="87"/>
      <c r="P35" s="87"/>
      <c r="Q35" s="90" t="s">
        <v>86</v>
      </c>
      <c r="R35" s="91">
        <v>0</v>
      </c>
      <c r="S35" s="91">
        <v>0</v>
      </c>
      <c r="T35" s="91">
        <v>0</v>
      </c>
      <c r="U35" s="92">
        <f t="shared" si="2"/>
        <v>0</v>
      </c>
      <c r="V35" s="87"/>
      <c r="W35" s="87"/>
      <c r="X35" s="87"/>
      <c r="Y35" s="90" t="s">
        <v>86</v>
      </c>
      <c r="Z35" s="91">
        <v>1</v>
      </c>
      <c r="AA35" s="91">
        <v>51</v>
      </c>
      <c r="AB35" s="91">
        <v>52</v>
      </c>
      <c r="AC35" s="92">
        <f t="shared" si="3"/>
        <v>104</v>
      </c>
    </row>
    <row r="36" spans="1:29" ht="21.75" customHeight="1" thickBot="1" x14ac:dyDescent="0.3">
      <c r="A36" s="97" t="s">
        <v>48</v>
      </c>
      <c r="B36" s="98">
        <f t="shared" ref="B36:E36" si="4">SUM(B13:B35)</f>
        <v>1878</v>
      </c>
      <c r="C36" s="98">
        <f t="shared" si="4"/>
        <v>1717</v>
      </c>
      <c r="D36" s="98">
        <f t="shared" si="4"/>
        <v>1019</v>
      </c>
      <c r="E36" s="98">
        <f t="shared" si="4"/>
        <v>4614</v>
      </c>
      <c r="F36" s="93"/>
      <c r="G36" s="28"/>
      <c r="H36" s="87"/>
      <c r="I36" s="97" t="s">
        <v>48</v>
      </c>
      <c r="J36" s="98">
        <f t="shared" ref="J36:M36" si="5">SUM(J13:J31)</f>
        <v>82</v>
      </c>
      <c r="K36" s="98">
        <f t="shared" si="5"/>
        <v>67</v>
      </c>
      <c r="L36" s="98">
        <f t="shared" si="5"/>
        <v>228</v>
      </c>
      <c r="M36" s="99">
        <f t="shared" si="5"/>
        <v>377</v>
      </c>
      <c r="N36" s="87"/>
      <c r="O36" s="87"/>
      <c r="P36" s="87"/>
      <c r="Q36" s="97" t="s">
        <v>48</v>
      </c>
      <c r="R36" s="98">
        <v>329</v>
      </c>
      <c r="S36" s="98">
        <v>416</v>
      </c>
      <c r="T36" s="98">
        <v>422</v>
      </c>
      <c r="U36" s="99">
        <f t="shared" ref="U36" si="6">SUM(U13:U31)</f>
        <v>936</v>
      </c>
      <c r="V36" s="87"/>
      <c r="W36" s="87"/>
      <c r="X36" s="87"/>
      <c r="Y36" s="97" t="s">
        <v>48</v>
      </c>
      <c r="Z36" s="98">
        <f t="shared" ref="Z36:AC36" si="7">SUM(Z13:Z31)</f>
        <v>269</v>
      </c>
      <c r="AA36" s="98">
        <f t="shared" si="7"/>
        <v>342</v>
      </c>
      <c r="AB36" s="98">
        <f t="shared" si="7"/>
        <v>226</v>
      </c>
      <c r="AC36" s="99">
        <f t="shared" si="7"/>
        <v>837</v>
      </c>
    </row>
    <row r="37" spans="1:29" ht="27.75" customHeight="1" x14ac:dyDescent="0.2">
      <c r="A37" s="153"/>
      <c r="B37" s="150"/>
      <c r="C37" s="150"/>
      <c r="D37" s="150"/>
      <c r="E37" s="150"/>
      <c r="F37" s="93"/>
      <c r="G37" s="28"/>
      <c r="H37" s="28"/>
      <c r="I37" s="152"/>
      <c r="J37" s="150"/>
      <c r="K37" s="150"/>
      <c r="L37" s="150"/>
      <c r="M37" s="150"/>
      <c r="N37" s="87"/>
      <c r="O37" s="87"/>
      <c r="P37" s="87"/>
      <c r="Q37" s="152"/>
      <c r="R37" s="150"/>
      <c r="S37" s="150"/>
      <c r="T37" s="150"/>
      <c r="U37" s="150"/>
      <c r="V37" s="87"/>
      <c r="W37" s="87"/>
      <c r="X37" s="87"/>
      <c r="Y37" s="152"/>
      <c r="Z37" s="150"/>
      <c r="AA37" s="150"/>
      <c r="AB37" s="150"/>
      <c r="AC37" s="150"/>
    </row>
    <row r="38" spans="1:29" ht="12.75" customHeight="1" x14ac:dyDescent="0.2">
      <c r="A38" s="100"/>
      <c r="B38" s="28"/>
      <c r="C38" s="28"/>
      <c r="D38" s="101"/>
      <c r="E38" s="101"/>
      <c r="F38" s="93"/>
      <c r="G38" s="28"/>
      <c r="H38" s="28"/>
      <c r="I38" s="100"/>
      <c r="J38" s="28"/>
      <c r="K38" s="28"/>
      <c r="L38" s="101"/>
      <c r="M38" s="101"/>
      <c r="N38" s="87"/>
      <c r="O38" s="87"/>
      <c r="P38" s="87"/>
      <c r="Q38" s="100"/>
      <c r="R38" s="28"/>
      <c r="S38" s="28"/>
      <c r="T38" s="101"/>
      <c r="U38" s="101"/>
      <c r="V38" s="87"/>
      <c r="W38" s="87"/>
      <c r="X38" s="87"/>
      <c r="Y38" s="100"/>
      <c r="Z38" s="28"/>
      <c r="AA38" s="28"/>
      <c r="AB38" s="101"/>
      <c r="AC38" s="101"/>
    </row>
    <row r="39" spans="1:29" ht="21.75" customHeight="1" x14ac:dyDescent="0.25">
      <c r="A39" s="102" t="s">
        <v>53</v>
      </c>
      <c r="B39" s="88" t="s">
        <v>6</v>
      </c>
      <c r="C39" s="88" t="s">
        <v>7</v>
      </c>
      <c r="D39" s="88" t="s">
        <v>8</v>
      </c>
      <c r="E39" s="89" t="s">
        <v>9</v>
      </c>
      <c r="F39" s="93"/>
      <c r="G39" s="28"/>
      <c r="H39" s="28"/>
      <c r="I39" s="102" t="s">
        <v>53</v>
      </c>
      <c r="J39" s="88" t="s">
        <v>10</v>
      </c>
      <c r="K39" s="88" t="s">
        <v>11</v>
      </c>
      <c r="L39" s="88" t="s">
        <v>12</v>
      </c>
      <c r="M39" s="89" t="s">
        <v>9</v>
      </c>
      <c r="N39" s="87"/>
      <c r="O39" s="87"/>
      <c r="P39" s="87"/>
      <c r="Q39" s="102" t="s">
        <v>53</v>
      </c>
      <c r="R39" s="88" t="s">
        <v>13</v>
      </c>
      <c r="S39" s="88" t="s">
        <v>14</v>
      </c>
      <c r="T39" s="88" t="s">
        <v>15</v>
      </c>
      <c r="U39" s="89" t="s">
        <v>9</v>
      </c>
      <c r="V39" s="87"/>
      <c r="W39" s="87"/>
      <c r="X39" s="87"/>
      <c r="Y39" s="102" t="s">
        <v>53</v>
      </c>
      <c r="Z39" s="88" t="s">
        <v>16</v>
      </c>
      <c r="AA39" s="88" t="s">
        <v>17</v>
      </c>
      <c r="AB39" s="88" t="s">
        <v>18</v>
      </c>
      <c r="AC39" s="89" t="s">
        <v>9</v>
      </c>
    </row>
    <row r="40" spans="1:29" ht="21" customHeight="1" x14ac:dyDescent="0.25">
      <c r="A40" s="103" t="s">
        <v>55</v>
      </c>
      <c r="B40" s="104">
        <v>184</v>
      </c>
      <c r="C40" s="104">
        <v>155</v>
      </c>
      <c r="D40" s="104">
        <v>124</v>
      </c>
      <c r="E40" s="99">
        <f>SUM(B40:D40)</f>
        <v>463</v>
      </c>
      <c r="F40" s="105"/>
      <c r="G40" s="28"/>
      <c r="H40" s="28"/>
      <c r="I40" s="103" t="s">
        <v>55</v>
      </c>
      <c r="J40" s="104">
        <v>0</v>
      </c>
      <c r="K40" s="104">
        <v>0</v>
      </c>
      <c r="L40" s="104">
        <v>0</v>
      </c>
      <c r="M40" s="99">
        <f>SUM(J40:L40)</f>
        <v>0</v>
      </c>
      <c r="N40" s="87"/>
      <c r="O40" s="87"/>
      <c r="P40" s="87"/>
      <c r="Q40" s="103" t="s">
        <v>55</v>
      </c>
      <c r="R40" s="104">
        <v>329</v>
      </c>
      <c r="S40" s="104">
        <v>416</v>
      </c>
      <c r="T40" s="104">
        <v>422</v>
      </c>
      <c r="U40" s="99">
        <f>SUM(R40:T40)</f>
        <v>1167</v>
      </c>
      <c r="V40" s="87"/>
      <c r="W40" s="87"/>
      <c r="X40" s="87"/>
      <c r="Y40" s="103" t="s">
        <v>55</v>
      </c>
      <c r="Z40" s="104">
        <v>3</v>
      </c>
      <c r="AA40" s="104">
        <v>10</v>
      </c>
      <c r="AB40" s="104">
        <v>3</v>
      </c>
      <c r="AC40" s="99">
        <f>SUM(Z40:AB40)</f>
        <v>16</v>
      </c>
    </row>
    <row r="41" spans="1:29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2.75" customHeight="1" x14ac:dyDescent="0.25">
      <c r="A42" s="85" t="s">
        <v>87</v>
      </c>
      <c r="B42" s="28"/>
      <c r="C42" s="28"/>
      <c r="D42" s="28"/>
      <c r="E42" s="28"/>
      <c r="F42" s="28"/>
      <c r="G42" s="28"/>
      <c r="H42" s="28"/>
      <c r="I42" s="85" t="s">
        <v>70</v>
      </c>
      <c r="J42" s="6"/>
      <c r="K42" s="6"/>
      <c r="L42" s="6"/>
      <c r="M42" s="6"/>
      <c r="N42" s="28"/>
      <c r="O42" s="28"/>
      <c r="P42" s="28"/>
      <c r="Q42" s="28"/>
      <c r="R42" s="28"/>
      <c r="S42" s="28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2.75" customHeight="1" x14ac:dyDescent="0.25">
      <c r="A43" s="106"/>
      <c r="B43" s="28"/>
      <c r="C43" s="28"/>
      <c r="D43" s="28"/>
      <c r="E43" s="28"/>
      <c r="F43" s="28"/>
      <c r="G43" s="28"/>
      <c r="H43" s="28"/>
      <c r="I43" s="149" t="s">
        <v>88</v>
      </c>
      <c r="J43" s="150"/>
      <c r="K43" s="150"/>
      <c r="L43" s="150"/>
      <c r="M43" s="150"/>
      <c r="N43" s="28"/>
      <c r="O43" s="28"/>
      <c r="P43" s="28"/>
      <c r="Q43" s="28"/>
      <c r="R43" s="28"/>
      <c r="S43" s="28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32.25" customHeight="1" x14ac:dyDescent="0.2">
      <c r="A44" s="28"/>
      <c r="B44" s="28"/>
      <c r="C44" s="28"/>
      <c r="D44" s="28"/>
      <c r="E44" s="28"/>
      <c r="F44" s="28"/>
      <c r="G44" s="28"/>
      <c r="H44" s="28"/>
      <c r="I44" s="150"/>
      <c r="J44" s="150"/>
      <c r="K44" s="150"/>
      <c r="L44" s="150"/>
      <c r="M44" s="150"/>
      <c r="N44" s="28"/>
      <c r="O44" s="28"/>
      <c r="P44" s="28"/>
      <c r="Q44" s="28"/>
      <c r="R44" s="28"/>
      <c r="S44" s="28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87"/>
      <c r="AB47" s="87"/>
      <c r="AC47" s="87"/>
    </row>
    <row r="48" spans="1:29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87"/>
      <c r="AB48" s="87"/>
      <c r="AC48" s="87"/>
    </row>
    <row r="49" spans="1:29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87"/>
      <c r="AB49" s="87"/>
      <c r="AC49" s="87"/>
    </row>
    <row r="50" spans="1:29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87"/>
      <c r="AB50" s="87"/>
      <c r="AC50" s="87"/>
    </row>
    <row r="51" spans="1:29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87"/>
      <c r="AB51" s="87"/>
      <c r="AC51" s="87"/>
    </row>
    <row r="52" spans="1:29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87"/>
      <c r="AB52" s="87"/>
      <c r="AC52" s="87"/>
    </row>
    <row r="53" spans="1:29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87"/>
      <c r="AB53" s="87"/>
      <c r="AC53" s="87"/>
    </row>
    <row r="54" spans="1:29" ht="12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87"/>
      <c r="AB54" s="87"/>
      <c r="AC54" s="87"/>
    </row>
    <row r="55" spans="1:29" ht="12.7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87"/>
      <c r="AB55" s="87"/>
      <c r="AC55" s="87"/>
    </row>
    <row r="56" spans="1:29" ht="12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87"/>
      <c r="AB56" s="87"/>
      <c r="AC56" s="87"/>
    </row>
    <row r="57" spans="1:29" ht="12.7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87"/>
      <c r="AB57" s="87"/>
      <c r="AC57" s="87"/>
    </row>
    <row r="58" spans="1:29" ht="12.7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87"/>
      <c r="AB58" s="87"/>
      <c r="AC58" s="87"/>
    </row>
    <row r="59" spans="1:29" ht="12.7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87"/>
      <c r="AB59" s="87"/>
      <c r="AC59" s="87"/>
    </row>
    <row r="60" spans="1:29" ht="12.7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87"/>
      <c r="AB60" s="87"/>
      <c r="AC60" s="87"/>
    </row>
    <row r="61" spans="1:29" ht="12.7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87"/>
      <c r="AB61" s="87"/>
      <c r="AC61" s="87"/>
    </row>
    <row r="62" spans="1:29" ht="12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87"/>
      <c r="AB62" s="87"/>
      <c r="AC62" s="87"/>
    </row>
    <row r="63" spans="1:29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87"/>
      <c r="AB63" s="87"/>
      <c r="AC63" s="87"/>
    </row>
    <row r="64" spans="1:29" ht="12.7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87"/>
      <c r="AB64" s="87"/>
      <c r="AC64" s="87"/>
    </row>
    <row r="65" spans="1:29" ht="12.7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87"/>
      <c r="AB65" s="87"/>
      <c r="AC65" s="87"/>
    </row>
    <row r="66" spans="1:29" ht="12.7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87"/>
      <c r="AB66" s="87"/>
      <c r="AC66" s="87"/>
    </row>
    <row r="67" spans="1:29" ht="12.7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87"/>
      <c r="AB67" s="87"/>
      <c r="AC67" s="87"/>
    </row>
    <row r="68" spans="1:29" ht="12.7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87"/>
      <c r="AB68" s="87"/>
      <c r="AC68" s="87"/>
    </row>
    <row r="69" spans="1:29" ht="12.7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87"/>
      <c r="AB69" s="87"/>
      <c r="AC69" s="87"/>
    </row>
    <row r="70" spans="1:29" ht="12.7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87"/>
      <c r="AB70" s="87"/>
      <c r="AC70" s="87"/>
    </row>
    <row r="71" spans="1:29" ht="12.7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87"/>
      <c r="AB71" s="87"/>
      <c r="AC71" s="87"/>
    </row>
    <row r="72" spans="1:29" ht="12.7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87"/>
      <c r="AB72" s="87"/>
      <c r="AC72" s="87"/>
    </row>
    <row r="73" spans="1:29" ht="12.7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87"/>
      <c r="AB73" s="87"/>
      <c r="AC73" s="87"/>
    </row>
    <row r="74" spans="1:29" ht="12.7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87"/>
      <c r="AB74" s="87"/>
      <c r="AC74" s="87"/>
    </row>
    <row r="75" spans="1:29" ht="12.7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87"/>
      <c r="AB75" s="87"/>
      <c r="AC75" s="87"/>
    </row>
    <row r="76" spans="1:29" ht="12.7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87"/>
      <c r="AB76" s="87"/>
      <c r="AC76" s="87"/>
    </row>
    <row r="77" spans="1:29" ht="12.7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87"/>
      <c r="AB77" s="87"/>
      <c r="AC77" s="87"/>
    </row>
    <row r="78" spans="1:29" ht="12.7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87"/>
      <c r="AB78" s="87"/>
      <c r="AC78" s="87"/>
    </row>
    <row r="79" spans="1:29" ht="12.7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87"/>
      <c r="AB79" s="87"/>
      <c r="AC79" s="87"/>
    </row>
    <row r="80" spans="1:29" ht="12.7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87"/>
      <c r="AB80" s="87"/>
      <c r="AC80" s="87"/>
    </row>
    <row r="81" spans="1:29" ht="12.7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87"/>
      <c r="AB81" s="87"/>
      <c r="AC81" s="87"/>
    </row>
    <row r="82" spans="1:29" ht="12.7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87"/>
      <c r="AB82" s="87"/>
      <c r="AC82" s="87"/>
    </row>
    <row r="83" spans="1:29" ht="12.7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87"/>
      <c r="AB83" s="87"/>
      <c r="AC83" s="87"/>
    </row>
    <row r="84" spans="1:29" ht="12.7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87"/>
      <c r="AB84" s="87"/>
      <c r="AC84" s="87"/>
    </row>
    <row r="85" spans="1:29" ht="12.7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87"/>
      <c r="AB85" s="87"/>
      <c r="AC85" s="87"/>
    </row>
    <row r="86" spans="1:29" ht="12.7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87"/>
      <c r="AB86" s="87"/>
      <c r="AC86" s="87"/>
    </row>
    <row r="87" spans="1:29" ht="12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87"/>
      <c r="AB87" s="87"/>
      <c r="AC87" s="87"/>
    </row>
    <row r="88" spans="1:29" ht="12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87"/>
      <c r="AB88" s="87"/>
      <c r="AC88" s="87"/>
    </row>
    <row r="89" spans="1:29" ht="12.7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87"/>
      <c r="AB89" s="87"/>
      <c r="AC89" s="87"/>
    </row>
    <row r="90" spans="1:29" ht="12.7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87"/>
      <c r="AB90" s="87"/>
      <c r="AC90" s="87"/>
    </row>
    <row r="91" spans="1:29" ht="12.7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87"/>
      <c r="AB91" s="87"/>
      <c r="AC91" s="87"/>
    </row>
    <row r="92" spans="1:29" ht="12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87"/>
      <c r="AB92" s="87"/>
      <c r="AC92" s="87"/>
    </row>
    <row r="93" spans="1:29" ht="12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87"/>
      <c r="AB93" s="87"/>
      <c r="AC93" s="87"/>
    </row>
    <row r="94" spans="1:29" ht="12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87"/>
      <c r="AB94" s="87"/>
      <c r="AC94" s="87"/>
    </row>
    <row r="95" spans="1:29" ht="12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87"/>
      <c r="AB95" s="87"/>
      <c r="AC95" s="87"/>
    </row>
    <row r="96" spans="1:29" ht="12.7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87"/>
      <c r="AB96" s="87"/>
      <c r="AC96" s="87"/>
    </row>
    <row r="97" spans="1:29" ht="12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87"/>
      <c r="AB97" s="87"/>
      <c r="AC97" s="87"/>
    </row>
    <row r="98" spans="1:29" ht="12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87"/>
      <c r="AB98" s="87"/>
      <c r="AC98" s="87"/>
    </row>
    <row r="99" spans="1:29" ht="12.7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87"/>
      <c r="AB99" s="87"/>
      <c r="AC99" s="87"/>
    </row>
    <row r="100" spans="1:29" ht="12.7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87"/>
      <c r="AB100" s="87"/>
      <c r="AC100" s="87"/>
    </row>
    <row r="101" spans="1:29" ht="12.7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87"/>
      <c r="AB101" s="87"/>
      <c r="AC101" s="87"/>
    </row>
    <row r="102" spans="1:29" ht="12.7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87"/>
      <c r="AB102" s="87"/>
      <c r="AC102" s="87"/>
    </row>
    <row r="103" spans="1:29" ht="12.7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87"/>
      <c r="AB103" s="87"/>
      <c r="AC103" s="87"/>
    </row>
    <row r="104" spans="1:29" ht="12.7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87"/>
      <c r="AB104" s="87"/>
      <c r="AC104" s="87"/>
    </row>
    <row r="105" spans="1:29" ht="12.7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87"/>
      <c r="AB105" s="87"/>
      <c r="AC105" s="87"/>
    </row>
    <row r="106" spans="1:29" ht="12.7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87"/>
      <c r="AB106" s="87"/>
      <c r="AC106" s="87"/>
    </row>
    <row r="107" spans="1:29" ht="12.7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87"/>
      <c r="AB107" s="87"/>
      <c r="AC107" s="87"/>
    </row>
    <row r="108" spans="1:29" ht="12.7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87"/>
      <c r="AB108" s="87"/>
      <c r="AC108" s="87"/>
    </row>
    <row r="109" spans="1:29" ht="12.75" customHeigh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87"/>
      <c r="AB109" s="87"/>
      <c r="AC109" s="87"/>
    </row>
    <row r="110" spans="1:29" ht="12.7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87"/>
      <c r="AB110" s="87"/>
      <c r="AC110" s="87"/>
    </row>
    <row r="111" spans="1:29" ht="12.7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87"/>
      <c r="AB111" s="87"/>
      <c r="AC111" s="87"/>
    </row>
    <row r="112" spans="1:29" ht="12.7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87"/>
      <c r="AB112" s="87"/>
      <c r="AC112" s="87"/>
    </row>
    <row r="113" spans="1:29" ht="12.7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87"/>
      <c r="AB113" s="87"/>
      <c r="AC113" s="87"/>
    </row>
    <row r="114" spans="1:29" ht="12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87"/>
      <c r="AB114" s="87"/>
      <c r="AC114" s="87"/>
    </row>
    <row r="115" spans="1:29" ht="12.7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87"/>
      <c r="AB115" s="87"/>
      <c r="AC115" s="87"/>
    </row>
    <row r="116" spans="1:29" ht="12.7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87"/>
      <c r="AB116" s="87"/>
      <c r="AC116" s="87"/>
    </row>
    <row r="117" spans="1:29" ht="12.7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87"/>
      <c r="AB117" s="87"/>
      <c r="AC117" s="87"/>
    </row>
    <row r="118" spans="1:29" ht="12.7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87"/>
      <c r="AB118" s="87"/>
      <c r="AC118" s="87"/>
    </row>
    <row r="119" spans="1:29" ht="12.7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87"/>
      <c r="AB119" s="87"/>
      <c r="AC119" s="87"/>
    </row>
    <row r="120" spans="1:29" ht="12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87"/>
      <c r="AB120" s="87"/>
      <c r="AC120" s="87"/>
    </row>
    <row r="121" spans="1:29" ht="12.7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87"/>
      <c r="AB121" s="87"/>
      <c r="AC121" s="87"/>
    </row>
    <row r="122" spans="1:29" ht="12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87"/>
      <c r="AB122" s="87"/>
      <c r="AC122" s="87"/>
    </row>
    <row r="123" spans="1:29" ht="12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87"/>
      <c r="AB123" s="87"/>
      <c r="AC123" s="87"/>
    </row>
    <row r="124" spans="1:29" ht="12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87"/>
      <c r="AB124" s="87"/>
      <c r="AC124" s="87"/>
    </row>
    <row r="125" spans="1:29" ht="12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87"/>
      <c r="AB125" s="87"/>
      <c r="AC125" s="87"/>
    </row>
    <row r="126" spans="1:29" ht="12.7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87"/>
      <c r="AB126" s="87"/>
      <c r="AC126" s="87"/>
    </row>
    <row r="127" spans="1:29" ht="12.7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87"/>
      <c r="AB127" s="87"/>
      <c r="AC127" s="87"/>
    </row>
    <row r="128" spans="1:29" ht="12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87"/>
      <c r="AB128" s="87"/>
      <c r="AC128" s="87"/>
    </row>
    <row r="129" spans="1:29" ht="12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87"/>
      <c r="AB129" s="87"/>
      <c r="AC129" s="87"/>
    </row>
    <row r="130" spans="1:29" ht="12.7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87"/>
      <c r="AB130" s="87"/>
      <c r="AC130" s="87"/>
    </row>
    <row r="131" spans="1:29" ht="12.75" customHeight="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87"/>
      <c r="AB131" s="87"/>
      <c r="AC131" s="87"/>
    </row>
    <row r="132" spans="1:29" ht="12.7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87"/>
      <c r="AB132" s="87"/>
      <c r="AC132" s="87"/>
    </row>
    <row r="133" spans="1:29" ht="12.75" customHeight="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87"/>
      <c r="AB133" s="87"/>
      <c r="AC133" s="87"/>
    </row>
    <row r="134" spans="1:29" ht="12.75" customHeight="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87"/>
      <c r="AB134" s="87"/>
      <c r="AC134" s="87"/>
    </row>
    <row r="135" spans="1:29" ht="12.75" customHeight="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87"/>
      <c r="AB135" s="87"/>
      <c r="AC135" s="87"/>
    </row>
    <row r="136" spans="1:29" ht="12.75" customHeight="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87"/>
      <c r="AB136" s="87"/>
      <c r="AC136" s="87"/>
    </row>
    <row r="137" spans="1:29" ht="12.75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87"/>
      <c r="AB137" s="87"/>
      <c r="AC137" s="87"/>
    </row>
    <row r="138" spans="1:29" ht="12.7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87"/>
      <c r="AB138" s="87"/>
      <c r="AC138" s="87"/>
    </row>
    <row r="139" spans="1:29" ht="12.75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87"/>
      <c r="AB139" s="87"/>
      <c r="AC139" s="87"/>
    </row>
    <row r="140" spans="1:29" ht="12.75" customHeigh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87"/>
      <c r="AB140" s="87"/>
      <c r="AC140" s="87"/>
    </row>
    <row r="141" spans="1:29" ht="12.75" customHeigh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87"/>
      <c r="AB141" s="87"/>
      <c r="AC141" s="87"/>
    </row>
    <row r="142" spans="1:29" ht="12.75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87"/>
      <c r="AB142" s="87"/>
      <c r="AC142" s="87"/>
    </row>
    <row r="143" spans="1:29" ht="12.7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87"/>
      <c r="AB143" s="87"/>
      <c r="AC143" s="87"/>
    </row>
    <row r="144" spans="1:29" ht="12.75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87"/>
      <c r="AB144" s="87"/>
      <c r="AC144" s="87"/>
    </row>
    <row r="145" spans="1:29" ht="12.75" customHeight="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87"/>
      <c r="AB145" s="87"/>
      <c r="AC145" s="87"/>
    </row>
    <row r="146" spans="1:29" ht="12.7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87"/>
      <c r="AB146" s="87"/>
      <c r="AC146" s="87"/>
    </row>
    <row r="147" spans="1:29" ht="12.7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87"/>
      <c r="AB147" s="87"/>
      <c r="AC147" s="87"/>
    </row>
    <row r="148" spans="1:29" ht="12.7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87"/>
      <c r="AB148" s="87"/>
      <c r="AC148" s="87"/>
    </row>
    <row r="149" spans="1:29" ht="12.7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87"/>
      <c r="AB149" s="87"/>
      <c r="AC149" s="87"/>
    </row>
    <row r="150" spans="1:29" ht="12.75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87"/>
      <c r="AB150" s="87"/>
      <c r="AC150" s="87"/>
    </row>
    <row r="151" spans="1:29" ht="12.7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87"/>
      <c r="AB151" s="87"/>
      <c r="AC151" s="87"/>
    </row>
    <row r="152" spans="1:29" ht="12.7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87"/>
      <c r="AB152" s="87"/>
      <c r="AC152" s="87"/>
    </row>
    <row r="153" spans="1:29" ht="12.7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87"/>
      <c r="AB153" s="87"/>
      <c r="AC153" s="87"/>
    </row>
    <row r="154" spans="1:29" ht="12.7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87"/>
      <c r="AB154" s="87"/>
      <c r="AC154" s="87"/>
    </row>
    <row r="155" spans="1:29" ht="12.7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87"/>
      <c r="AB155" s="87"/>
      <c r="AC155" s="87"/>
    </row>
    <row r="156" spans="1:29" ht="12.7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87"/>
      <c r="AB156" s="87"/>
      <c r="AC156" s="87"/>
    </row>
    <row r="157" spans="1:29" ht="12.7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87"/>
      <c r="AB157" s="87"/>
      <c r="AC157" s="87"/>
    </row>
    <row r="158" spans="1:29" ht="12.7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87"/>
      <c r="AB158" s="87"/>
      <c r="AC158" s="87"/>
    </row>
    <row r="159" spans="1:29" ht="12.7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87"/>
      <c r="AB159" s="87"/>
      <c r="AC159" s="87"/>
    </row>
    <row r="160" spans="1:29" ht="12.75" customHeigh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87"/>
      <c r="AB160" s="87"/>
      <c r="AC160" s="87"/>
    </row>
    <row r="161" spans="1:29" ht="12.7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87"/>
      <c r="AB161" s="87"/>
      <c r="AC161" s="87"/>
    </row>
    <row r="162" spans="1:29" ht="12.75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87"/>
      <c r="AB162" s="87"/>
      <c r="AC162" s="87"/>
    </row>
    <row r="163" spans="1:29" ht="12.7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87"/>
      <c r="AB163" s="87"/>
      <c r="AC163" s="87"/>
    </row>
    <row r="164" spans="1:29" ht="12.75" customHeigh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87"/>
      <c r="AB164" s="87"/>
      <c r="AC164" s="87"/>
    </row>
    <row r="165" spans="1:29" ht="12.75" customHeigh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87"/>
      <c r="AB165" s="87"/>
      <c r="AC165" s="87"/>
    </row>
    <row r="166" spans="1:29" ht="12.75" customHeigh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87"/>
      <c r="AB166" s="87"/>
      <c r="AC166" s="87"/>
    </row>
    <row r="167" spans="1:29" ht="12.75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87"/>
      <c r="AB167" s="87"/>
      <c r="AC167" s="87"/>
    </row>
    <row r="168" spans="1:29" ht="12.75" customHeigh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87"/>
      <c r="AB168" s="87"/>
      <c r="AC168" s="87"/>
    </row>
    <row r="169" spans="1:29" ht="12.75" customHeigh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87"/>
      <c r="AB169" s="87"/>
      <c r="AC169" s="87"/>
    </row>
    <row r="170" spans="1:29" ht="12.75" customHeight="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87"/>
      <c r="AB170" s="87"/>
      <c r="AC170" s="87"/>
    </row>
    <row r="171" spans="1:29" ht="12.75" customHeight="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87"/>
      <c r="AB171" s="87"/>
      <c r="AC171" s="87"/>
    </row>
    <row r="172" spans="1:29" ht="12.7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87"/>
      <c r="AB172" s="87"/>
      <c r="AC172" s="87"/>
    </row>
    <row r="173" spans="1:29" ht="12.75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87"/>
      <c r="AB173" s="87"/>
      <c r="AC173" s="87"/>
    </row>
    <row r="174" spans="1:29" ht="12.75" customHeigh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87"/>
      <c r="AB174" s="87"/>
      <c r="AC174" s="87"/>
    </row>
    <row r="175" spans="1:29" ht="12.75" customHeigh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87"/>
      <c r="AB175" s="87"/>
      <c r="AC175" s="87"/>
    </row>
    <row r="176" spans="1:29" ht="12.7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87"/>
      <c r="AB176" s="87"/>
      <c r="AC176" s="87"/>
    </row>
    <row r="177" spans="1:29" ht="12.75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87"/>
      <c r="AB177" s="87"/>
      <c r="AC177" s="87"/>
    </row>
    <row r="178" spans="1:29" ht="12.7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87"/>
      <c r="AB178" s="87"/>
      <c r="AC178" s="87"/>
    </row>
    <row r="179" spans="1:29" ht="12.7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87"/>
      <c r="AB179" s="87"/>
      <c r="AC179" s="87"/>
    </row>
    <row r="180" spans="1:29" ht="12.7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87"/>
      <c r="AB180" s="87"/>
      <c r="AC180" s="87"/>
    </row>
    <row r="181" spans="1:29" ht="12.7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87"/>
      <c r="AB181" s="87"/>
      <c r="AC181" s="87"/>
    </row>
    <row r="182" spans="1:29" ht="12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87"/>
      <c r="AB182" s="87"/>
      <c r="AC182" s="87"/>
    </row>
    <row r="183" spans="1:29" ht="12.7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87"/>
      <c r="AB183" s="87"/>
      <c r="AC183" s="87"/>
    </row>
    <row r="184" spans="1:29" ht="12.7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87"/>
      <c r="AB184" s="87"/>
      <c r="AC184" s="87"/>
    </row>
    <row r="185" spans="1:29" ht="12.7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87"/>
      <c r="AB185" s="87"/>
      <c r="AC185" s="87"/>
    </row>
    <row r="186" spans="1:29" ht="12.7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87"/>
      <c r="AB186" s="87"/>
      <c r="AC186" s="87"/>
    </row>
    <row r="187" spans="1:29" ht="12.7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87"/>
      <c r="AB187" s="87"/>
      <c r="AC187" s="87"/>
    </row>
    <row r="188" spans="1:29" ht="12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87"/>
      <c r="AB188" s="87"/>
      <c r="AC188" s="87"/>
    </row>
    <row r="189" spans="1:29" ht="12.7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87"/>
      <c r="AB189" s="87"/>
      <c r="AC189" s="87"/>
    </row>
    <row r="190" spans="1:29" ht="12.7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87"/>
      <c r="AB190" s="87"/>
      <c r="AC190" s="87"/>
    </row>
    <row r="191" spans="1:29" ht="12.7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87"/>
      <c r="AB191" s="87"/>
      <c r="AC191" s="87"/>
    </row>
    <row r="192" spans="1:29" ht="12.7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87"/>
      <c r="AB192" s="87"/>
      <c r="AC192" s="87"/>
    </row>
    <row r="193" spans="1:29" ht="12.7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87"/>
      <c r="AB193" s="87"/>
      <c r="AC193" s="87"/>
    </row>
    <row r="194" spans="1:29" ht="12.7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87"/>
      <c r="AB194" s="87"/>
      <c r="AC194" s="87"/>
    </row>
    <row r="195" spans="1:29" ht="12.7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87"/>
      <c r="AB195" s="87"/>
      <c r="AC195" s="87"/>
    </row>
    <row r="196" spans="1:29" ht="12.7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87"/>
      <c r="AB196" s="87"/>
      <c r="AC196" s="87"/>
    </row>
    <row r="197" spans="1:29" ht="12.7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87"/>
      <c r="AB197" s="87"/>
      <c r="AC197" s="87"/>
    </row>
    <row r="198" spans="1:29" ht="12.7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87"/>
      <c r="AB198" s="87"/>
      <c r="AC198" s="87"/>
    </row>
    <row r="199" spans="1:29" ht="12.7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87"/>
      <c r="AB199" s="87"/>
      <c r="AC199" s="87"/>
    </row>
    <row r="200" spans="1:29" ht="12.7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87"/>
      <c r="AB200" s="87"/>
      <c r="AC200" s="87"/>
    </row>
    <row r="201" spans="1:29" ht="12.7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87"/>
      <c r="AB201" s="87"/>
      <c r="AC201" s="87"/>
    </row>
    <row r="202" spans="1:29" ht="12.7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87"/>
      <c r="AB202" s="87"/>
      <c r="AC202" s="87"/>
    </row>
    <row r="203" spans="1:29" ht="12.7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87"/>
      <c r="AB203" s="87"/>
      <c r="AC203" s="87"/>
    </row>
    <row r="204" spans="1:29" ht="12.7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87"/>
      <c r="AB204" s="87"/>
      <c r="AC204" s="87"/>
    </row>
    <row r="205" spans="1:29" ht="12.7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87"/>
      <c r="AB205" s="87"/>
      <c r="AC205" s="87"/>
    </row>
    <row r="206" spans="1:29" ht="12.7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87"/>
      <c r="AB206" s="87"/>
      <c r="AC206" s="87"/>
    </row>
    <row r="207" spans="1:29" ht="12.7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87"/>
      <c r="AB207" s="87"/>
      <c r="AC207" s="87"/>
    </row>
    <row r="208" spans="1:29" ht="12.7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87"/>
      <c r="AB208" s="87"/>
      <c r="AC208" s="87"/>
    </row>
    <row r="209" spans="1:29" ht="12.7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87"/>
      <c r="AB209" s="87"/>
      <c r="AC209" s="87"/>
    </row>
    <row r="210" spans="1:29" ht="12.7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87"/>
      <c r="AB210" s="87"/>
      <c r="AC210" s="87"/>
    </row>
    <row r="211" spans="1:29" ht="12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87"/>
      <c r="AB211" s="87"/>
      <c r="AC211" s="87"/>
    </row>
    <row r="212" spans="1:29" ht="12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87"/>
      <c r="AB212" s="87"/>
      <c r="AC212" s="87"/>
    </row>
    <row r="213" spans="1:29" ht="12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87"/>
      <c r="AB213" s="87"/>
      <c r="AC213" s="87"/>
    </row>
    <row r="214" spans="1:29" ht="12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87"/>
      <c r="AB214" s="87"/>
      <c r="AC214" s="87"/>
    </row>
    <row r="215" spans="1:29" ht="12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87"/>
      <c r="AB215" s="87"/>
      <c r="AC215" s="87"/>
    </row>
    <row r="216" spans="1:29" ht="12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87"/>
      <c r="AB216" s="87"/>
      <c r="AC216" s="87"/>
    </row>
    <row r="217" spans="1:29" ht="12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87"/>
      <c r="AB217" s="87"/>
      <c r="AC217" s="87"/>
    </row>
    <row r="218" spans="1:29" ht="12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87"/>
      <c r="AB218" s="87"/>
      <c r="AC218" s="87"/>
    </row>
    <row r="219" spans="1:29" ht="12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87"/>
      <c r="AB219" s="87"/>
      <c r="AC219" s="87"/>
    </row>
    <row r="220" spans="1:29" ht="12.7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87"/>
      <c r="AB220" s="87"/>
      <c r="AC220" s="87"/>
    </row>
    <row r="221" spans="1:29" ht="12.7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87"/>
      <c r="AB221" s="87"/>
      <c r="AC221" s="87"/>
    </row>
    <row r="222" spans="1:29" ht="12.7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87"/>
      <c r="AB222" s="87"/>
      <c r="AC222" s="87"/>
    </row>
    <row r="223" spans="1:29" ht="12.7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87"/>
      <c r="AB223" s="87"/>
      <c r="AC223" s="87"/>
    </row>
    <row r="224" spans="1:29" ht="12.7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87"/>
      <c r="AB224" s="87"/>
      <c r="AC224" s="87"/>
    </row>
    <row r="225" spans="1:29" ht="12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87"/>
      <c r="AB225" s="87"/>
      <c r="AC225" s="87"/>
    </row>
    <row r="226" spans="1:29" ht="12.7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87"/>
      <c r="AB226" s="87"/>
      <c r="AC226" s="87"/>
    </row>
    <row r="227" spans="1:29" ht="12.7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87"/>
      <c r="AB227" s="87"/>
      <c r="AC227" s="87"/>
    </row>
    <row r="228" spans="1:29" ht="12.7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87"/>
      <c r="AB228" s="87"/>
      <c r="AC228" s="87"/>
    </row>
    <row r="229" spans="1:29" ht="12.7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87"/>
      <c r="AB229" s="87"/>
      <c r="AC229" s="87"/>
    </row>
    <row r="230" spans="1:29" ht="12.7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87"/>
      <c r="AB230" s="87"/>
      <c r="AC230" s="87"/>
    </row>
    <row r="231" spans="1:29" ht="12.7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87"/>
      <c r="AB231" s="87"/>
      <c r="AC231" s="87"/>
    </row>
    <row r="232" spans="1:29" ht="12.7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87"/>
      <c r="AB232" s="87"/>
      <c r="AC232" s="87"/>
    </row>
    <row r="233" spans="1:29" ht="12.7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87"/>
      <c r="AB233" s="87"/>
      <c r="AC233" s="87"/>
    </row>
    <row r="234" spans="1:29" ht="12.7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87"/>
      <c r="AB234" s="87"/>
      <c r="AC234" s="87"/>
    </row>
    <row r="235" spans="1:29" ht="12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87"/>
      <c r="AB235" s="87"/>
      <c r="AC235" s="87"/>
    </row>
    <row r="236" spans="1:29" ht="12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87"/>
      <c r="AB236" s="87"/>
      <c r="AC236" s="87"/>
    </row>
    <row r="237" spans="1:29" ht="12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87"/>
      <c r="AB237" s="87"/>
      <c r="AC237" s="87"/>
    </row>
    <row r="238" spans="1:29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87"/>
      <c r="AB238" s="87"/>
      <c r="AC238" s="87"/>
    </row>
    <row r="239" spans="1:29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87"/>
      <c r="AB239" s="87"/>
      <c r="AC239" s="87"/>
    </row>
    <row r="240" spans="1:29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87"/>
      <c r="AB240" s="87"/>
      <c r="AC240" s="87"/>
    </row>
    <row r="241" spans="1:29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87"/>
      <c r="AB241" s="87"/>
      <c r="AC241" s="87"/>
    </row>
    <row r="242" spans="1:29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87"/>
      <c r="AB242" s="87"/>
      <c r="AC242" s="87"/>
    </row>
    <row r="243" spans="1:29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87"/>
      <c r="AB243" s="87"/>
      <c r="AC243" s="87"/>
    </row>
    <row r="244" spans="1:29" ht="15.75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</row>
    <row r="245" spans="1:29" ht="15.75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</row>
    <row r="246" spans="1:29" ht="15.75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</row>
    <row r="247" spans="1:29" ht="15.75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</row>
    <row r="248" spans="1:29" ht="15.75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</row>
    <row r="249" spans="1:29" ht="15.75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</row>
    <row r="250" spans="1:29" ht="15.75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</row>
    <row r="251" spans="1:29" ht="15.75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</row>
    <row r="252" spans="1:29" ht="15.75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</row>
    <row r="253" spans="1:29" ht="15.75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</row>
    <row r="254" spans="1:29" ht="15.75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</row>
    <row r="255" spans="1:29" ht="15.75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</row>
    <row r="256" spans="1:29" ht="15.75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</row>
    <row r="257" spans="1:29" ht="15.75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</row>
    <row r="258" spans="1:29" ht="15.75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</row>
    <row r="259" spans="1:29" ht="15.75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</row>
    <row r="260" spans="1:29" ht="15.75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</row>
    <row r="261" spans="1:29" ht="15.75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</row>
    <row r="262" spans="1:29" ht="15.75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</row>
    <row r="263" spans="1:29" ht="15.75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</row>
    <row r="264" spans="1:29" ht="15.75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</row>
    <row r="265" spans="1:29" ht="15.75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</row>
    <row r="266" spans="1:29" ht="15.75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</row>
    <row r="267" spans="1:29" ht="15.75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</row>
    <row r="268" spans="1:29" ht="15.75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</row>
    <row r="269" spans="1:29" ht="15.75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</row>
    <row r="270" spans="1:29" ht="15.75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</row>
    <row r="271" spans="1:29" ht="15.75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</row>
    <row r="272" spans="1:29" ht="15.75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</row>
    <row r="273" spans="1:29" ht="15.75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</row>
    <row r="274" spans="1:29" ht="15.75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</row>
    <row r="275" spans="1:29" ht="15.75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</row>
    <row r="276" spans="1:29" ht="15.75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</row>
    <row r="277" spans="1:29" ht="15.75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</row>
    <row r="278" spans="1:29" ht="15.75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</row>
    <row r="279" spans="1:29" ht="15.75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</row>
    <row r="280" spans="1:29" ht="15.75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</row>
    <row r="281" spans="1:29" ht="15.75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</row>
    <row r="282" spans="1:29" ht="15.75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</row>
    <row r="283" spans="1:29" ht="15.75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</row>
    <row r="284" spans="1:29" ht="15.75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</row>
    <row r="285" spans="1:29" ht="15.75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</row>
    <row r="286" spans="1:29" ht="15.75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</row>
    <row r="287" spans="1:29" ht="15.75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</row>
    <row r="288" spans="1:29" ht="15.75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</row>
    <row r="289" spans="1:29" ht="15.75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</row>
    <row r="290" spans="1:29" ht="15.75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</row>
    <row r="291" spans="1:29" ht="15.75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</row>
    <row r="292" spans="1:29" ht="15.75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</row>
    <row r="293" spans="1:29" ht="15.75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</row>
    <row r="294" spans="1:29" ht="15.75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</row>
    <row r="295" spans="1:29" ht="15.75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</row>
    <row r="296" spans="1:29" ht="15.75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</row>
    <row r="297" spans="1:29" ht="15.75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</row>
    <row r="298" spans="1:29" ht="15.75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</row>
    <row r="299" spans="1:29" ht="15.75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</row>
    <row r="300" spans="1:29" ht="15.75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</row>
    <row r="301" spans="1:29" ht="15.75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</row>
    <row r="302" spans="1:29" ht="15.75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</row>
    <row r="303" spans="1:29" ht="15.75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</row>
    <row r="304" spans="1:29" ht="15.75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</row>
    <row r="305" spans="1:29" ht="15.75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</row>
    <row r="306" spans="1:29" ht="15.75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</row>
    <row r="307" spans="1:29" ht="15.75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</row>
    <row r="308" spans="1:29" ht="15.75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</row>
    <row r="309" spans="1:29" ht="15.75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</row>
    <row r="310" spans="1:29" ht="15.75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</row>
    <row r="311" spans="1:29" ht="15.75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</row>
    <row r="312" spans="1:29" ht="15.75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</row>
    <row r="313" spans="1:29" ht="15.75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</row>
    <row r="314" spans="1:29" ht="15.75" customHeight="1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</row>
    <row r="315" spans="1:29" ht="15.75" customHeight="1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</row>
    <row r="316" spans="1:29" ht="15.75" customHeight="1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</row>
    <row r="317" spans="1:29" ht="15.75" customHeight="1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</row>
    <row r="318" spans="1:29" ht="15.75" customHeight="1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</row>
    <row r="319" spans="1:29" ht="15.75" customHeight="1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</row>
    <row r="320" spans="1:29" ht="15.75" customHeight="1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</row>
    <row r="321" spans="1:29" ht="15.75" customHeight="1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</row>
    <row r="322" spans="1:29" ht="15.75" customHeight="1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</row>
    <row r="323" spans="1:29" ht="15.75" customHeight="1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</row>
    <row r="324" spans="1:29" ht="15.75" customHeight="1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</row>
    <row r="325" spans="1:29" ht="15.75" customHeight="1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</row>
    <row r="326" spans="1:29" ht="15.75" customHeight="1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</row>
    <row r="327" spans="1:29" ht="15.75" customHeight="1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</row>
    <row r="328" spans="1:29" ht="15.75" customHeight="1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</row>
    <row r="329" spans="1:29" ht="15.75" customHeight="1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</row>
    <row r="330" spans="1:29" ht="15.75" customHeight="1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</row>
    <row r="331" spans="1:29" ht="15.75" customHeight="1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</row>
    <row r="332" spans="1:29" ht="15.75" customHeight="1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</row>
    <row r="333" spans="1:29" ht="15.75" customHeight="1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</row>
    <row r="334" spans="1:29" ht="15.75" customHeight="1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</row>
    <row r="335" spans="1:29" ht="15.75" customHeight="1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</row>
    <row r="336" spans="1:29" ht="15.75" customHeight="1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</row>
    <row r="337" spans="1:29" ht="15.75" customHeight="1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</row>
    <row r="338" spans="1:29" ht="15.75" customHeight="1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</row>
    <row r="339" spans="1:29" ht="15.75" customHeight="1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</row>
    <row r="340" spans="1:29" ht="15.75" customHeight="1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</row>
    <row r="341" spans="1:29" ht="15.75" customHeight="1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</row>
    <row r="342" spans="1:29" ht="15.75" customHeight="1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</row>
    <row r="343" spans="1:29" ht="15.75" customHeight="1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</row>
    <row r="344" spans="1:29" ht="15.75" customHeight="1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</row>
    <row r="345" spans="1:29" ht="15.75" customHeight="1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</row>
    <row r="346" spans="1:29" ht="15.75" customHeight="1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</row>
    <row r="347" spans="1:29" ht="15.75" customHeight="1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</row>
    <row r="348" spans="1:29" ht="15.75" customHeight="1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</row>
    <row r="349" spans="1:29" ht="15.75" customHeight="1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</row>
    <row r="350" spans="1:29" ht="15.75" customHeight="1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</row>
    <row r="351" spans="1:29" ht="15.75" customHeight="1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</row>
    <row r="352" spans="1:29" ht="15.75" customHeight="1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</row>
    <row r="353" spans="1:29" ht="15.75" customHeight="1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</row>
    <row r="354" spans="1:29" ht="15.75" customHeight="1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</row>
    <row r="355" spans="1:29" ht="15.75" customHeight="1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</row>
    <row r="356" spans="1:29" ht="15.75" customHeight="1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</row>
    <row r="357" spans="1:29" ht="15.75" customHeight="1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</row>
    <row r="358" spans="1:29" ht="15.75" customHeight="1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</row>
    <row r="359" spans="1:29" ht="15.75" customHeight="1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</row>
    <row r="360" spans="1:29" ht="15.75" customHeight="1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</row>
    <row r="361" spans="1:29" ht="15.75" customHeight="1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</row>
    <row r="362" spans="1:29" ht="15.75" customHeight="1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</row>
    <row r="363" spans="1:29" ht="15.75" customHeight="1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</row>
    <row r="364" spans="1:29" ht="15.75" customHeight="1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</row>
    <row r="365" spans="1:29" ht="15.75" customHeight="1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</row>
    <row r="366" spans="1:29" ht="15.75" customHeight="1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</row>
    <row r="367" spans="1:29" ht="15.75" customHeight="1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</row>
    <row r="368" spans="1:29" ht="15.75" customHeight="1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</row>
    <row r="369" spans="1:29" ht="15.75" customHeight="1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</row>
    <row r="370" spans="1:29" ht="15.75" customHeight="1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</row>
    <row r="371" spans="1:29" ht="15.75" customHeight="1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</row>
    <row r="372" spans="1:29" ht="15.75" customHeight="1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</row>
    <row r="373" spans="1:29" ht="15.75" customHeight="1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</row>
    <row r="374" spans="1:29" ht="15.75" customHeight="1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</row>
    <row r="375" spans="1:29" ht="15.75" customHeight="1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</row>
    <row r="376" spans="1:29" ht="15.75" customHeight="1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</row>
    <row r="377" spans="1:29" ht="15.75" customHeight="1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</row>
    <row r="378" spans="1:29" ht="15.75" customHeight="1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</row>
    <row r="379" spans="1:29" ht="15.75" customHeight="1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</row>
    <row r="380" spans="1:29" ht="15.75" customHeight="1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</row>
    <row r="381" spans="1:29" ht="15.75" customHeight="1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</row>
    <row r="382" spans="1:29" ht="15.75" customHeight="1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</row>
    <row r="383" spans="1:29" ht="15.75" customHeight="1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</row>
    <row r="384" spans="1:29" ht="15.75" customHeight="1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</row>
    <row r="385" spans="1:29" ht="15.75" customHeight="1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</row>
    <row r="386" spans="1:29" ht="15.75" customHeight="1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</row>
    <row r="387" spans="1:29" ht="15.75" customHeight="1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</row>
    <row r="388" spans="1:29" ht="15.75" customHeight="1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</row>
    <row r="389" spans="1:29" ht="15.75" customHeight="1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</row>
    <row r="390" spans="1:29" ht="15.75" customHeight="1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</row>
    <row r="391" spans="1:29" ht="15.75" customHeight="1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</row>
    <row r="392" spans="1:29" ht="15.75" customHeight="1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</row>
    <row r="393" spans="1:29" ht="15.75" customHeight="1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</row>
    <row r="394" spans="1:29" ht="15.75" customHeight="1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</row>
    <row r="395" spans="1:29" ht="15.75" customHeight="1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</row>
    <row r="396" spans="1:29" ht="15.75" customHeight="1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</row>
    <row r="397" spans="1:29" ht="15.75" customHeight="1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</row>
    <row r="398" spans="1:29" ht="15.75" customHeight="1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</row>
    <row r="399" spans="1:29" ht="15.75" customHeight="1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</row>
    <row r="400" spans="1:29" ht="15.75" customHeight="1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</row>
    <row r="401" spans="1:29" ht="15.75" customHeight="1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</row>
    <row r="402" spans="1:29" ht="15.75" customHeight="1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</row>
    <row r="403" spans="1:29" ht="15.75" customHeight="1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</row>
    <row r="404" spans="1:29" ht="15.75" customHeight="1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</row>
    <row r="405" spans="1:29" ht="15.75" customHeight="1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</row>
    <row r="406" spans="1:29" ht="15.75" customHeight="1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</row>
    <row r="407" spans="1:29" ht="15.75" customHeight="1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</row>
    <row r="408" spans="1:29" ht="15.75" customHeight="1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</row>
    <row r="409" spans="1:29" ht="15.75" customHeight="1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</row>
    <row r="410" spans="1:29" ht="15.75" customHeight="1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</row>
    <row r="411" spans="1:29" ht="15.75" customHeight="1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</row>
    <row r="412" spans="1:29" ht="15.75" customHeight="1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</row>
    <row r="413" spans="1:29" ht="15.75" customHeight="1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</row>
    <row r="414" spans="1:29" ht="15.75" customHeight="1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</row>
    <row r="415" spans="1:29" ht="15.75" customHeight="1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</row>
    <row r="416" spans="1:29" ht="15.75" customHeight="1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</row>
    <row r="417" spans="1:29" ht="15.75" customHeight="1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</row>
    <row r="418" spans="1:29" ht="15.75" customHeight="1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</row>
    <row r="419" spans="1:29" ht="15.75" customHeight="1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</row>
    <row r="420" spans="1:29" ht="15.75" customHeight="1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</row>
    <row r="421" spans="1:29" ht="15.75" customHeight="1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</row>
    <row r="422" spans="1:29" ht="15.75" customHeight="1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</row>
    <row r="423" spans="1:29" ht="15.75" customHeight="1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</row>
    <row r="424" spans="1:29" ht="15.75" customHeight="1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</row>
    <row r="425" spans="1:29" ht="15.75" customHeight="1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</row>
    <row r="426" spans="1:29" ht="15.75" customHeight="1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</row>
    <row r="427" spans="1:29" ht="15.75" customHeight="1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</row>
    <row r="428" spans="1:29" ht="15.75" customHeight="1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</row>
    <row r="429" spans="1:29" ht="15.75" customHeight="1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</row>
    <row r="430" spans="1:29" ht="15.75" customHeight="1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</row>
    <row r="431" spans="1:29" ht="15.75" customHeight="1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</row>
    <row r="432" spans="1:29" ht="15.75" customHeight="1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</row>
    <row r="433" spans="1:29" ht="15.75" customHeight="1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</row>
    <row r="434" spans="1:29" ht="15.75" customHeight="1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</row>
    <row r="435" spans="1:29" ht="15.75" customHeight="1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</row>
    <row r="436" spans="1:29" ht="15.75" customHeight="1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</row>
    <row r="437" spans="1:29" ht="15.75" customHeight="1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</row>
    <row r="438" spans="1:29" ht="15.75" customHeight="1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</row>
    <row r="439" spans="1:29" ht="15.75" customHeight="1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</row>
    <row r="440" spans="1:29" ht="15.75" customHeight="1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</row>
    <row r="441" spans="1:29" ht="15.75" customHeight="1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</row>
    <row r="442" spans="1:29" ht="15.75" customHeight="1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</row>
    <row r="443" spans="1:29" ht="15.75" customHeight="1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</row>
    <row r="444" spans="1:29" ht="15.75" customHeight="1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</row>
    <row r="445" spans="1:29" ht="15.75" customHeight="1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</row>
    <row r="446" spans="1:29" ht="15.75" customHeight="1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</row>
    <row r="447" spans="1:29" ht="15.75" customHeight="1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</row>
    <row r="448" spans="1:29" ht="15.75" customHeight="1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</row>
    <row r="449" spans="1:29" ht="15.75" customHeight="1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</row>
    <row r="450" spans="1:29" ht="15.75" customHeight="1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</row>
    <row r="451" spans="1:29" ht="15.75" customHeight="1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</row>
    <row r="452" spans="1:29" ht="15.75" customHeight="1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</row>
    <row r="453" spans="1:29" ht="15.75" customHeight="1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</row>
    <row r="454" spans="1:29" ht="15.75" customHeight="1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</row>
    <row r="455" spans="1:29" ht="15.75" customHeight="1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</row>
    <row r="456" spans="1:29" ht="15.75" customHeight="1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</row>
    <row r="457" spans="1:29" ht="15.75" customHeight="1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</row>
    <row r="458" spans="1:29" ht="15.75" customHeight="1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</row>
    <row r="459" spans="1:29" ht="15.75" customHeight="1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</row>
    <row r="460" spans="1:29" ht="15.75" customHeight="1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</row>
    <row r="461" spans="1:29" ht="15.75" customHeight="1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</row>
    <row r="462" spans="1:29" ht="15.75" customHeight="1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</row>
    <row r="463" spans="1:29" ht="15.75" customHeight="1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</row>
    <row r="464" spans="1:29" ht="15.75" customHeight="1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</row>
    <row r="465" spans="1:29" ht="15.75" customHeight="1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</row>
    <row r="466" spans="1:29" ht="15.75" customHeight="1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</row>
    <row r="467" spans="1:29" ht="15.75" customHeight="1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</row>
    <row r="468" spans="1:29" ht="15.75" customHeight="1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</row>
    <row r="469" spans="1:29" ht="15.75" customHeight="1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</row>
    <row r="470" spans="1:29" ht="15.75" customHeight="1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</row>
    <row r="471" spans="1:29" ht="15.75" customHeight="1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</row>
    <row r="472" spans="1:29" ht="15.75" customHeight="1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</row>
    <row r="473" spans="1:29" ht="15.75" customHeight="1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</row>
    <row r="474" spans="1:29" ht="15.75" customHeight="1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</row>
    <row r="475" spans="1:29" ht="15.75" customHeight="1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</row>
    <row r="476" spans="1:29" ht="15.75" customHeight="1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</row>
    <row r="477" spans="1:29" ht="15.75" customHeight="1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</row>
    <row r="478" spans="1:29" ht="15.75" customHeight="1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</row>
    <row r="479" spans="1:29" ht="15.75" customHeight="1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</row>
    <row r="480" spans="1:29" ht="15.75" customHeight="1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</row>
    <row r="481" spans="1:29" ht="15.75" customHeight="1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</row>
    <row r="482" spans="1:29" ht="15.75" customHeight="1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</row>
    <row r="483" spans="1:29" ht="15.75" customHeight="1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</row>
    <row r="484" spans="1:29" ht="15.75" customHeight="1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</row>
    <row r="485" spans="1:29" ht="15.75" customHeight="1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</row>
    <row r="486" spans="1:29" ht="15.75" customHeight="1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</row>
    <row r="487" spans="1:29" ht="15.75" customHeight="1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</row>
    <row r="488" spans="1:29" ht="15.75" customHeight="1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</row>
    <row r="489" spans="1:29" ht="15.75" customHeight="1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</row>
    <row r="490" spans="1:29" ht="15.75" customHeight="1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</row>
    <row r="491" spans="1:29" ht="15.75" customHeight="1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</row>
    <row r="492" spans="1:29" ht="15.75" customHeight="1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</row>
    <row r="493" spans="1:29" ht="15.75" customHeight="1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</row>
    <row r="494" spans="1:29" ht="15.75" customHeight="1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</row>
    <row r="495" spans="1:29" ht="15.75" customHeight="1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</row>
    <row r="496" spans="1:29" ht="15.75" customHeight="1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</row>
    <row r="497" spans="1:29" ht="15.75" customHeight="1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</row>
    <row r="498" spans="1:29" ht="15.75" customHeight="1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</row>
    <row r="499" spans="1:29" ht="15.75" customHeight="1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</row>
    <row r="500" spans="1:29" ht="15.75" customHeight="1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</row>
    <row r="501" spans="1:29" ht="15.75" customHeight="1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</row>
    <row r="502" spans="1:29" ht="15.75" customHeight="1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</row>
    <row r="503" spans="1:29" ht="15.75" customHeight="1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</row>
    <row r="504" spans="1:29" ht="15.75" customHeight="1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</row>
    <row r="505" spans="1:29" ht="15.75" customHeight="1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</row>
    <row r="506" spans="1:29" ht="15.75" customHeight="1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</row>
    <row r="507" spans="1:29" ht="15.75" customHeight="1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</row>
    <row r="508" spans="1:29" ht="15.75" customHeight="1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</row>
    <row r="509" spans="1:29" ht="15.75" customHeight="1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</row>
    <row r="510" spans="1:29" ht="15.75" customHeight="1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</row>
    <row r="511" spans="1:29" ht="15.75" customHeight="1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</row>
    <row r="512" spans="1:29" ht="15.75" customHeight="1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</row>
    <row r="513" spans="1:29" ht="15.75" customHeight="1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</row>
    <row r="514" spans="1:29" ht="15.75" customHeight="1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</row>
    <row r="515" spans="1:29" ht="15.75" customHeight="1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</row>
    <row r="516" spans="1:29" ht="15.75" customHeight="1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</row>
    <row r="517" spans="1:29" ht="15.75" customHeight="1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</row>
    <row r="518" spans="1:29" ht="15.75" customHeight="1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</row>
    <row r="519" spans="1:29" ht="15.75" customHeight="1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</row>
    <row r="520" spans="1:29" ht="15.75" customHeight="1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</row>
    <row r="521" spans="1:29" ht="15.75" customHeight="1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</row>
    <row r="522" spans="1:29" ht="15.75" customHeight="1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</row>
    <row r="523" spans="1:29" ht="15.75" customHeight="1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</row>
    <row r="524" spans="1:29" ht="15.75" customHeight="1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</row>
    <row r="525" spans="1:29" ht="15.75" customHeight="1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</row>
    <row r="526" spans="1:29" ht="15.75" customHeight="1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</row>
    <row r="527" spans="1:29" ht="15.75" customHeight="1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</row>
    <row r="528" spans="1:29" ht="15.75" customHeight="1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</row>
    <row r="529" spans="1:29" ht="15.75" customHeight="1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</row>
    <row r="530" spans="1:29" ht="15.75" customHeight="1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</row>
    <row r="531" spans="1:29" ht="15.75" customHeight="1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</row>
    <row r="532" spans="1:29" ht="15.75" customHeight="1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</row>
    <row r="533" spans="1:29" ht="15.75" customHeight="1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</row>
    <row r="534" spans="1:29" ht="15.75" customHeight="1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</row>
    <row r="535" spans="1:29" ht="15.75" customHeight="1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</row>
    <row r="536" spans="1:29" ht="15.75" customHeight="1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</row>
    <row r="537" spans="1:29" ht="15.75" customHeight="1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</row>
    <row r="538" spans="1:29" ht="15.75" customHeight="1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</row>
    <row r="539" spans="1:29" ht="15.75" customHeight="1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</row>
    <row r="540" spans="1:29" ht="15.75" customHeight="1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</row>
    <row r="541" spans="1:29" ht="15.75" customHeight="1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</row>
    <row r="542" spans="1:29" ht="15.75" customHeight="1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</row>
    <row r="543" spans="1:29" ht="15.75" customHeight="1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</row>
    <row r="544" spans="1:29" ht="15.75" customHeight="1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</row>
    <row r="545" spans="1:29" ht="15.75" customHeight="1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</row>
    <row r="546" spans="1:29" ht="15.75" customHeight="1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</row>
    <row r="547" spans="1:29" ht="15.75" customHeight="1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</row>
    <row r="548" spans="1:29" ht="15.75" customHeight="1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</row>
    <row r="549" spans="1:29" ht="15.75" customHeight="1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</row>
    <row r="550" spans="1:29" ht="15.75" customHeight="1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</row>
    <row r="551" spans="1:29" ht="15.75" customHeight="1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</row>
    <row r="552" spans="1:29" ht="15.75" customHeight="1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</row>
    <row r="553" spans="1:29" ht="15.75" customHeight="1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</row>
    <row r="554" spans="1:29" ht="15.75" customHeight="1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</row>
    <row r="555" spans="1:29" ht="15.75" customHeight="1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</row>
    <row r="556" spans="1:29" ht="15.75" customHeight="1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</row>
    <row r="557" spans="1:29" ht="15.75" customHeight="1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</row>
    <row r="558" spans="1:29" ht="15.75" customHeight="1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</row>
    <row r="559" spans="1:29" ht="15.75" customHeight="1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</row>
    <row r="560" spans="1:29" ht="15.75" customHeight="1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</row>
    <row r="561" spans="1:29" ht="15.75" customHeight="1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</row>
    <row r="562" spans="1:29" ht="15.75" customHeight="1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</row>
    <row r="563" spans="1:29" ht="15.75" customHeight="1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</row>
    <row r="564" spans="1:29" ht="15.75" customHeight="1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</row>
    <row r="565" spans="1:29" ht="15.75" customHeight="1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</row>
    <row r="566" spans="1:29" ht="15.75" customHeight="1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</row>
    <row r="567" spans="1:29" ht="15.75" customHeight="1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</row>
    <row r="568" spans="1:29" ht="15.75" customHeight="1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</row>
    <row r="569" spans="1:29" ht="15.75" customHeight="1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</row>
    <row r="570" spans="1:29" ht="15.75" customHeight="1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</row>
    <row r="571" spans="1:29" ht="15.75" customHeight="1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</row>
    <row r="572" spans="1:29" ht="15.75" customHeight="1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</row>
    <row r="573" spans="1:29" ht="15.75" customHeight="1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</row>
    <row r="574" spans="1:29" ht="15.75" customHeight="1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</row>
    <row r="575" spans="1:29" ht="15.75" customHeight="1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</row>
    <row r="576" spans="1:29" ht="15.75" customHeight="1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</row>
    <row r="577" spans="1:29" ht="15.75" customHeight="1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</row>
    <row r="578" spans="1:29" ht="15.75" customHeight="1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</row>
    <row r="579" spans="1:29" ht="15.75" customHeight="1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</row>
    <row r="580" spans="1:29" ht="15.75" customHeight="1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</row>
    <row r="581" spans="1:29" ht="15.75" customHeight="1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</row>
    <row r="582" spans="1:29" ht="15.75" customHeight="1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</row>
    <row r="583" spans="1:29" ht="15.75" customHeight="1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</row>
    <row r="584" spans="1:29" ht="15.75" customHeight="1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</row>
    <row r="585" spans="1:29" ht="15.75" customHeight="1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</row>
    <row r="586" spans="1:29" ht="15.75" customHeight="1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</row>
    <row r="587" spans="1:29" ht="15.75" customHeight="1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</row>
    <row r="588" spans="1:29" ht="15.75" customHeight="1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</row>
    <row r="589" spans="1:29" ht="15.75" customHeight="1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</row>
    <row r="590" spans="1:29" ht="15.75" customHeight="1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</row>
    <row r="591" spans="1:29" ht="15.75" customHeight="1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</row>
    <row r="592" spans="1:29" ht="15.75" customHeight="1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</row>
    <row r="593" spans="1:29" ht="15.75" customHeight="1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</row>
    <row r="594" spans="1:29" ht="15.75" customHeight="1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</row>
    <row r="595" spans="1:29" ht="15.75" customHeight="1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</row>
    <row r="596" spans="1:29" ht="15.75" customHeight="1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</row>
    <row r="597" spans="1:29" ht="15.75" customHeight="1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</row>
    <row r="598" spans="1:29" ht="15.75" customHeight="1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</row>
    <row r="599" spans="1:29" ht="15.75" customHeight="1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</row>
    <row r="600" spans="1:29" ht="15.75" customHeight="1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</row>
    <row r="601" spans="1:29" ht="15.75" customHeight="1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</row>
    <row r="602" spans="1:29" ht="15.75" customHeight="1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</row>
    <row r="603" spans="1:29" ht="15.75" customHeight="1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</row>
    <row r="604" spans="1:29" ht="15.75" customHeight="1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</row>
    <row r="605" spans="1:29" ht="15.75" customHeight="1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</row>
    <row r="606" spans="1:29" ht="15.75" customHeight="1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</row>
    <row r="607" spans="1:29" ht="15.75" customHeight="1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</row>
    <row r="608" spans="1:29" ht="15.75" customHeight="1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</row>
    <row r="609" spans="1:29" ht="15.75" customHeight="1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</row>
    <row r="610" spans="1:29" ht="15.75" customHeight="1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</row>
    <row r="611" spans="1:29" ht="15.75" customHeight="1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</row>
    <row r="612" spans="1:29" ht="15.75" customHeight="1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</row>
    <row r="613" spans="1:29" ht="15.75" customHeight="1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</row>
    <row r="614" spans="1:29" ht="15.75" customHeight="1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</row>
    <row r="615" spans="1:29" ht="15.75" customHeight="1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</row>
    <row r="616" spans="1:29" ht="15.75" customHeight="1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</row>
    <row r="617" spans="1:29" ht="15.75" customHeight="1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</row>
    <row r="618" spans="1:29" ht="15.75" customHeight="1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</row>
    <row r="619" spans="1:29" ht="15.75" customHeight="1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</row>
    <row r="620" spans="1:29" ht="15.75" customHeight="1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</row>
    <row r="621" spans="1:29" ht="15.75" customHeight="1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</row>
    <row r="622" spans="1:29" ht="15.75" customHeight="1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</row>
    <row r="623" spans="1:29" ht="15.75" customHeight="1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</row>
    <row r="624" spans="1:29" ht="15.75" customHeight="1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</row>
    <row r="625" spans="1:29" ht="15.75" customHeight="1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</row>
    <row r="626" spans="1:29" ht="15.75" customHeight="1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</row>
    <row r="627" spans="1:29" ht="15.75" customHeight="1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</row>
    <row r="628" spans="1:29" ht="15.75" customHeight="1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</row>
    <row r="629" spans="1:29" ht="15.75" customHeight="1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</row>
    <row r="630" spans="1:29" ht="15.75" customHeight="1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</row>
    <row r="631" spans="1:29" ht="15.75" customHeight="1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</row>
    <row r="632" spans="1:29" ht="15.75" customHeight="1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</row>
    <row r="633" spans="1:29" ht="15.75" customHeight="1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</row>
    <row r="634" spans="1:29" ht="15.75" customHeight="1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</row>
    <row r="635" spans="1:29" ht="15.75" customHeight="1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</row>
    <row r="636" spans="1:29" ht="15.75" customHeight="1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</row>
    <row r="637" spans="1:29" ht="15.75" customHeight="1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</row>
    <row r="638" spans="1:29" ht="15.75" customHeight="1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</row>
    <row r="639" spans="1:29" ht="15.75" customHeight="1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</row>
    <row r="640" spans="1:29" ht="15.75" customHeight="1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</row>
    <row r="641" spans="1:29" ht="15.75" customHeight="1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</row>
    <row r="642" spans="1:29" ht="15.75" customHeight="1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</row>
    <row r="643" spans="1:29" ht="15.75" customHeight="1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</row>
    <row r="644" spans="1:29" ht="15.75" customHeight="1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</row>
    <row r="645" spans="1:29" ht="15.75" customHeight="1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</row>
    <row r="646" spans="1:29" ht="15.75" customHeight="1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</row>
    <row r="647" spans="1:29" ht="15.75" customHeight="1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</row>
    <row r="648" spans="1:29" ht="15.75" customHeight="1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</row>
    <row r="649" spans="1:29" ht="15.75" customHeight="1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</row>
    <row r="650" spans="1:29" ht="15.75" customHeight="1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</row>
    <row r="651" spans="1:29" ht="15.75" customHeight="1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</row>
    <row r="652" spans="1:29" ht="15.75" customHeight="1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</row>
    <row r="653" spans="1:29" ht="15.75" customHeight="1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</row>
    <row r="654" spans="1:29" ht="15.75" customHeight="1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</row>
    <row r="655" spans="1:29" ht="15.75" customHeight="1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</row>
    <row r="656" spans="1:29" ht="15.75" customHeight="1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</row>
    <row r="657" spans="1:29" ht="15.75" customHeight="1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</row>
    <row r="658" spans="1:29" ht="15.75" customHeight="1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</row>
    <row r="659" spans="1:29" ht="15.75" customHeight="1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</row>
    <row r="660" spans="1:29" ht="15.75" customHeight="1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</row>
    <row r="661" spans="1:29" ht="15.75" customHeight="1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</row>
    <row r="662" spans="1:29" ht="15.75" customHeight="1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</row>
    <row r="663" spans="1:29" ht="15.75" customHeight="1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</row>
    <row r="664" spans="1:29" ht="15.75" customHeight="1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</row>
    <row r="665" spans="1:29" ht="15.75" customHeight="1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</row>
    <row r="666" spans="1:29" ht="15.75" customHeight="1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</row>
    <row r="667" spans="1:29" ht="15.75" customHeight="1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</row>
    <row r="668" spans="1:29" ht="15.75" customHeight="1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</row>
    <row r="669" spans="1:29" ht="15.75" customHeight="1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</row>
    <row r="670" spans="1:29" ht="15.75" customHeight="1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</row>
    <row r="671" spans="1:29" ht="15.75" customHeight="1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</row>
    <row r="672" spans="1:29" ht="15.75" customHeight="1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</row>
    <row r="673" spans="1:29" ht="15.75" customHeight="1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</row>
    <row r="674" spans="1:29" ht="15.75" customHeight="1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</row>
    <row r="675" spans="1:29" ht="15.75" customHeight="1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</row>
    <row r="676" spans="1:29" ht="15.75" customHeight="1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</row>
    <row r="677" spans="1:29" ht="15.75" customHeight="1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</row>
    <row r="678" spans="1:29" ht="15.75" customHeight="1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</row>
    <row r="679" spans="1:29" ht="15.75" customHeight="1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</row>
    <row r="680" spans="1:29" ht="15.75" customHeight="1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</row>
    <row r="681" spans="1:29" ht="15.75" customHeight="1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</row>
    <row r="682" spans="1:29" ht="15.75" customHeight="1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</row>
    <row r="683" spans="1:29" ht="15.75" customHeight="1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</row>
    <row r="684" spans="1:29" ht="15.75" customHeight="1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</row>
    <row r="685" spans="1:29" ht="15.75" customHeight="1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</row>
    <row r="686" spans="1:29" ht="15.75" customHeight="1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</row>
    <row r="687" spans="1:29" ht="15.75" customHeight="1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</row>
    <row r="688" spans="1:29" ht="15.75" customHeight="1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</row>
    <row r="689" spans="1:29" ht="15.75" customHeight="1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</row>
    <row r="690" spans="1:29" ht="15.75" customHeight="1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</row>
    <row r="691" spans="1:29" ht="15.75" customHeight="1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</row>
    <row r="692" spans="1:29" ht="15.75" customHeight="1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</row>
    <row r="693" spans="1:29" ht="15.75" customHeight="1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</row>
    <row r="694" spans="1:29" ht="15.75" customHeight="1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</row>
    <row r="695" spans="1:29" ht="15.75" customHeight="1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</row>
    <row r="696" spans="1:29" ht="15.75" customHeight="1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</row>
    <row r="697" spans="1:29" ht="15.75" customHeight="1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</row>
    <row r="698" spans="1:29" ht="15.75" customHeight="1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</row>
    <row r="699" spans="1:29" ht="15.75" customHeight="1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</row>
    <row r="700" spans="1:29" ht="15.75" customHeight="1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</row>
    <row r="701" spans="1:29" ht="15.75" customHeight="1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</row>
    <row r="702" spans="1:29" ht="15.75" customHeight="1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</row>
    <row r="703" spans="1:29" ht="15.75" customHeight="1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</row>
    <row r="704" spans="1:29" ht="15.75" customHeight="1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</row>
    <row r="705" spans="1:29" ht="15.75" customHeight="1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</row>
    <row r="706" spans="1:29" ht="15.75" customHeight="1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</row>
    <row r="707" spans="1:29" ht="15.75" customHeight="1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</row>
    <row r="708" spans="1:29" ht="15.75" customHeight="1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</row>
    <row r="709" spans="1:29" ht="15.75" customHeight="1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</row>
    <row r="710" spans="1:29" ht="15.75" customHeight="1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</row>
    <row r="711" spans="1:29" ht="15.75" customHeight="1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</row>
    <row r="712" spans="1:29" ht="15.75" customHeight="1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</row>
    <row r="713" spans="1:29" ht="15.75" customHeight="1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</row>
    <row r="714" spans="1:29" ht="15.75" customHeight="1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</row>
    <row r="715" spans="1:29" ht="15.75" customHeight="1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</row>
    <row r="716" spans="1:29" ht="15.75" customHeight="1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</row>
    <row r="717" spans="1:29" ht="15.75" customHeight="1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</row>
    <row r="718" spans="1:29" ht="15.75" customHeight="1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</row>
    <row r="719" spans="1:29" ht="15.75" customHeight="1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</row>
    <row r="720" spans="1:29" ht="15.75" customHeight="1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</row>
    <row r="721" spans="1:29" ht="15.75" customHeight="1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</row>
    <row r="722" spans="1:29" ht="15.75" customHeight="1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</row>
    <row r="723" spans="1:29" ht="15.75" customHeight="1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</row>
    <row r="724" spans="1:29" ht="15.75" customHeight="1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</row>
    <row r="725" spans="1:29" ht="15.75" customHeight="1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</row>
    <row r="726" spans="1:29" ht="15.75" customHeight="1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</row>
    <row r="727" spans="1:29" ht="15.75" customHeight="1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</row>
    <row r="728" spans="1:29" ht="15.75" customHeight="1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</row>
    <row r="729" spans="1:29" ht="15.75" customHeight="1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</row>
    <row r="730" spans="1:29" ht="15.75" customHeight="1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</row>
    <row r="731" spans="1:29" ht="15.75" customHeight="1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</row>
    <row r="732" spans="1:29" ht="15.75" customHeight="1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</row>
    <row r="733" spans="1:29" ht="15.75" customHeight="1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</row>
    <row r="734" spans="1:29" ht="15.75" customHeight="1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</row>
    <row r="735" spans="1:29" ht="15.75" customHeight="1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</row>
    <row r="736" spans="1:29" ht="15.75" customHeight="1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</row>
    <row r="737" spans="1:29" ht="15.75" customHeight="1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</row>
    <row r="738" spans="1:29" ht="15.75" customHeight="1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</row>
    <row r="739" spans="1:29" ht="15.75" customHeight="1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</row>
    <row r="740" spans="1:29" ht="15.75" customHeight="1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</row>
    <row r="741" spans="1:29" ht="15.75" customHeight="1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</row>
    <row r="742" spans="1:29" ht="15.75" customHeight="1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</row>
    <row r="743" spans="1:29" ht="15.75" customHeight="1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</row>
    <row r="744" spans="1:29" ht="15.75" customHeight="1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</row>
    <row r="745" spans="1:29" ht="15.75" customHeight="1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</row>
    <row r="746" spans="1:29" ht="15.75" customHeight="1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</row>
    <row r="747" spans="1:29" ht="15.75" customHeight="1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</row>
    <row r="748" spans="1:29" ht="15.75" customHeight="1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</row>
    <row r="749" spans="1:29" ht="15.75" customHeight="1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</row>
    <row r="750" spans="1:29" ht="15.75" customHeight="1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</row>
    <row r="751" spans="1:29" ht="15.75" customHeight="1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</row>
    <row r="752" spans="1:29" ht="15.75" customHeight="1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</row>
    <row r="753" spans="1:29" ht="15.75" customHeight="1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</row>
    <row r="754" spans="1:29" ht="15.75" customHeight="1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</row>
    <row r="755" spans="1:29" ht="15.75" customHeight="1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</row>
    <row r="756" spans="1:29" ht="15.75" customHeight="1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</row>
    <row r="757" spans="1:29" ht="15.75" customHeight="1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</row>
    <row r="758" spans="1:29" ht="15.75" customHeight="1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</row>
    <row r="759" spans="1:29" ht="15.75" customHeight="1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</row>
    <row r="760" spans="1:29" ht="15.75" customHeight="1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</row>
    <row r="761" spans="1:29" ht="15.75" customHeight="1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</row>
    <row r="762" spans="1:29" ht="15.75" customHeight="1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</row>
    <row r="763" spans="1:29" ht="15.75" customHeight="1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</row>
    <row r="764" spans="1:29" ht="15.75" customHeight="1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</row>
    <row r="765" spans="1:29" ht="15.75" customHeight="1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</row>
    <row r="766" spans="1:29" ht="15.75" customHeight="1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</row>
    <row r="767" spans="1:29" ht="15.75" customHeight="1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</row>
    <row r="768" spans="1:29" ht="15.75" customHeight="1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</row>
    <row r="769" spans="1:29" ht="15.75" customHeight="1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</row>
    <row r="770" spans="1:29" ht="15.75" customHeight="1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</row>
    <row r="771" spans="1:29" ht="15.75" customHeight="1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</row>
    <row r="772" spans="1:29" ht="15.75" customHeight="1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</row>
    <row r="773" spans="1:29" ht="15.75" customHeight="1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</row>
    <row r="774" spans="1:29" ht="15.75" customHeight="1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</row>
    <row r="775" spans="1:29" ht="15.75" customHeight="1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</row>
    <row r="776" spans="1:29" ht="15.75" customHeight="1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</row>
    <row r="777" spans="1:29" ht="15.75" customHeight="1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</row>
    <row r="778" spans="1:29" ht="15.75" customHeight="1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</row>
    <row r="779" spans="1:29" ht="15.75" customHeight="1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</row>
    <row r="780" spans="1:29" ht="15.75" customHeight="1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</row>
    <row r="781" spans="1:29" ht="15.75" customHeight="1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</row>
    <row r="782" spans="1:29" ht="15.75" customHeight="1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</row>
    <row r="783" spans="1:29" ht="15.75" customHeight="1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</row>
    <row r="784" spans="1:29" ht="15.75" customHeight="1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</row>
    <row r="785" spans="1:29" ht="15.75" customHeight="1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</row>
    <row r="786" spans="1:29" ht="15.75" customHeight="1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</row>
    <row r="787" spans="1:29" ht="15.75" customHeight="1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</row>
    <row r="788" spans="1:29" ht="15.75" customHeight="1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</row>
    <row r="789" spans="1:29" ht="15.75" customHeight="1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</row>
    <row r="790" spans="1:29" ht="15.75" customHeight="1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</row>
    <row r="791" spans="1:29" ht="15.75" customHeight="1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</row>
    <row r="792" spans="1:29" ht="15.75" customHeight="1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</row>
    <row r="793" spans="1:29" ht="15.75" customHeight="1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</row>
    <row r="794" spans="1:29" ht="15.75" customHeight="1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</row>
    <row r="795" spans="1:29" ht="15.75" customHeight="1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</row>
    <row r="796" spans="1:29" ht="15.75" customHeight="1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</row>
    <row r="797" spans="1:29" ht="15.75" customHeight="1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</row>
    <row r="798" spans="1:29" ht="15.75" customHeight="1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</row>
    <row r="799" spans="1:29" ht="15.75" customHeight="1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</row>
    <row r="800" spans="1:29" ht="15.75" customHeight="1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</row>
    <row r="801" spans="1:29" ht="15.75" customHeight="1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</row>
    <row r="802" spans="1:29" ht="15.75" customHeight="1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</row>
    <row r="803" spans="1:29" ht="15.75" customHeight="1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</row>
    <row r="804" spans="1:29" ht="15.75" customHeight="1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</row>
    <row r="805" spans="1:29" ht="15.75" customHeight="1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</row>
    <row r="806" spans="1:29" ht="15.75" customHeight="1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</row>
    <row r="807" spans="1:29" ht="15.75" customHeight="1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</row>
    <row r="808" spans="1:29" ht="15.75" customHeight="1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</row>
    <row r="809" spans="1:29" ht="15.75" customHeight="1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</row>
    <row r="810" spans="1:29" ht="15.75" customHeight="1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</row>
    <row r="811" spans="1:29" ht="15.75" customHeight="1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</row>
    <row r="812" spans="1:29" ht="15.75" customHeight="1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</row>
    <row r="813" spans="1:29" ht="15.75" customHeight="1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</row>
    <row r="814" spans="1:29" ht="15.75" customHeight="1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</row>
    <row r="815" spans="1:29" ht="15.75" customHeight="1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</row>
    <row r="816" spans="1:29" ht="15.75" customHeight="1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</row>
    <row r="817" spans="1:29" ht="15.75" customHeight="1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</row>
    <row r="818" spans="1:29" ht="15.75" customHeight="1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</row>
    <row r="819" spans="1:29" ht="15.75" customHeight="1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</row>
    <row r="820" spans="1:29" ht="15.75" customHeight="1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</row>
    <row r="821" spans="1:29" ht="15.75" customHeight="1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</row>
    <row r="822" spans="1:29" ht="15.75" customHeight="1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</row>
    <row r="823" spans="1:29" ht="15.75" customHeight="1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</row>
    <row r="824" spans="1:29" ht="15.75" customHeight="1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</row>
    <row r="825" spans="1:29" ht="15.75" customHeight="1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</row>
    <row r="826" spans="1:29" ht="15.75" customHeight="1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</row>
    <row r="827" spans="1:29" ht="15.75" customHeight="1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</row>
    <row r="828" spans="1:29" ht="15.75" customHeight="1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</row>
    <row r="829" spans="1:29" ht="15.75" customHeight="1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</row>
    <row r="830" spans="1:29" ht="15.75" customHeight="1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</row>
    <row r="831" spans="1:29" ht="15.75" customHeight="1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</row>
    <row r="832" spans="1:29" ht="15.75" customHeight="1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</row>
    <row r="833" spans="1:29" ht="15.75" customHeight="1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</row>
    <row r="834" spans="1:29" ht="15.75" customHeight="1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</row>
    <row r="835" spans="1:29" ht="15.75" customHeight="1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</row>
    <row r="836" spans="1:29" ht="15.75" customHeight="1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</row>
    <row r="837" spans="1:29" ht="15.75" customHeight="1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</row>
    <row r="838" spans="1:29" ht="15.75" customHeight="1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</row>
    <row r="839" spans="1:29" ht="15.75" customHeight="1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</row>
    <row r="840" spans="1:29" ht="15.75" customHeight="1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</row>
    <row r="841" spans="1:29" ht="15.75" customHeight="1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</row>
    <row r="842" spans="1:29" ht="15.75" customHeight="1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</row>
    <row r="843" spans="1:29" ht="15.75" customHeight="1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</row>
    <row r="844" spans="1:29" ht="15.75" customHeight="1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</row>
    <row r="845" spans="1:29" ht="15.75" customHeight="1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</row>
    <row r="846" spans="1:29" ht="15.75" customHeight="1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</row>
    <row r="847" spans="1:29" ht="15.75" customHeight="1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</row>
    <row r="848" spans="1:29" ht="15.75" customHeight="1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</row>
    <row r="849" spans="1:29" ht="15.75" customHeight="1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</row>
    <row r="850" spans="1:29" ht="15.75" customHeight="1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</row>
    <row r="851" spans="1:29" ht="15.75" customHeight="1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</row>
    <row r="852" spans="1:29" ht="15.75" customHeight="1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</row>
    <row r="853" spans="1:29" ht="15.75" customHeight="1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</row>
    <row r="854" spans="1:29" ht="15.75" customHeight="1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</row>
    <row r="855" spans="1:29" ht="15.75" customHeight="1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</row>
    <row r="856" spans="1:29" ht="15.75" customHeight="1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</row>
    <row r="857" spans="1:29" ht="15.75" customHeight="1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</row>
    <row r="858" spans="1:29" ht="15.75" customHeight="1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</row>
    <row r="859" spans="1:29" ht="15.75" customHeight="1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</row>
    <row r="860" spans="1:29" ht="15.75" customHeight="1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</row>
    <row r="861" spans="1:29" ht="15.75" customHeight="1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</row>
    <row r="862" spans="1:29" ht="15.75" customHeight="1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</row>
    <row r="863" spans="1:29" ht="15.75" customHeight="1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</row>
    <row r="864" spans="1:29" ht="15.75" customHeight="1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</row>
    <row r="865" spans="1:29" ht="15.75" customHeight="1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</row>
    <row r="866" spans="1:29" ht="15.75" customHeight="1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</row>
    <row r="867" spans="1:29" ht="15.75" customHeight="1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</row>
    <row r="868" spans="1:29" ht="15.75" customHeight="1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</row>
    <row r="869" spans="1:29" ht="15.75" customHeight="1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</row>
    <row r="870" spans="1:29" ht="15.75" customHeight="1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</row>
    <row r="871" spans="1:29" ht="15.75" customHeight="1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</row>
    <row r="872" spans="1:29" ht="15.75" customHeight="1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</row>
    <row r="873" spans="1:29" ht="15.75" customHeight="1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</row>
    <row r="874" spans="1:29" ht="15.75" customHeight="1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</row>
    <row r="875" spans="1:29" ht="15.75" customHeight="1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</row>
    <row r="876" spans="1:29" ht="15.75" customHeight="1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</row>
    <row r="877" spans="1:29" ht="15.75" customHeight="1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</row>
    <row r="878" spans="1:29" ht="15.75" customHeight="1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</row>
    <row r="879" spans="1:29" ht="15.75" customHeight="1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</row>
    <row r="880" spans="1:29" ht="15.75" customHeight="1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</row>
    <row r="881" spans="1:29" ht="15.75" customHeight="1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</row>
    <row r="882" spans="1:29" ht="15.75" customHeight="1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</row>
    <row r="883" spans="1:29" ht="15.75" customHeight="1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</row>
    <row r="884" spans="1:29" ht="15.75" customHeight="1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</row>
    <row r="885" spans="1:29" ht="15.75" customHeight="1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</row>
    <row r="886" spans="1:29" ht="15.75" customHeight="1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</row>
    <row r="887" spans="1:29" ht="15.75" customHeight="1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</row>
    <row r="888" spans="1:29" ht="15.75" customHeight="1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</row>
    <row r="889" spans="1:29" ht="15.75" customHeight="1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</row>
    <row r="890" spans="1:29" ht="15.75" customHeight="1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</row>
    <row r="891" spans="1:29" ht="15.75" customHeight="1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</row>
    <row r="892" spans="1:29" ht="15.75" customHeight="1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</row>
    <row r="893" spans="1:29" ht="15.75" customHeight="1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</row>
    <row r="894" spans="1:29" ht="15.75" customHeight="1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</row>
    <row r="895" spans="1:29" ht="15.75" customHeight="1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</row>
    <row r="896" spans="1:29" ht="15.75" customHeight="1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</row>
    <row r="897" spans="1:29" ht="15.75" customHeight="1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</row>
    <row r="898" spans="1:29" ht="15.75" customHeight="1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</row>
    <row r="899" spans="1:29" ht="15.75" customHeight="1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</row>
    <row r="900" spans="1:29" ht="15.75" customHeight="1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</row>
    <row r="901" spans="1:29" ht="15.75" customHeight="1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</row>
    <row r="902" spans="1:29" ht="15.75" customHeight="1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</row>
    <row r="903" spans="1:29" ht="15.75" customHeight="1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</row>
    <row r="904" spans="1:29" ht="15.75" customHeight="1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</row>
    <row r="905" spans="1:29" ht="15.75" customHeight="1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</row>
    <row r="906" spans="1:29" ht="15.75" customHeight="1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</row>
    <row r="907" spans="1:29" ht="15.75" customHeight="1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</row>
    <row r="908" spans="1:29" ht="15.75" customHeight="1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</row>
    <row r="909" spans="1:29" ht="15.75" customHeight="1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</row>
    <row r="910" spans="1:29" ht="15.75" customHeight="1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</row>
    <row r="911" spans="1:29" ht="15.75" customHeight="1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</row>
    <row r="912" spans="1:29" ht="15.75" customHeight="1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</row>
    <row r="913" spans="1:29" ht="15.75" customHeight="1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</row>
    <row r="914" spans="1:29" ht="15.75" customHeight="1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</row>
    <row r="915" spans="1:29" ht="15.75" customHeight="1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</row>
    <row r="916" spans="1:29" ht="15.75" customHeight="1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</row>
    <row r="917" spans="1:29" ht="15.75" customHeight="1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</row>
    <row r="918" spans="1:29" ht="15.75" customHeight="1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</row>
    <row r="919" spans="1:29" ht="15.75" customHeight="1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</row>
    <row r="920" spans="1:29" ht="15.75" customHeight="1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</row>
    <row r="921" spans="1:29" ht="15.75" customHeight="1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</row>
    <row r="922" spans="1:29" ht="15.75" customHeight="1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</row>
    <row r="923" spans="1:29" ht="15.75" customHeight="1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</row>
    <row r="924" spans="1:29" ht="15.75" customHeight="1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</row>
    <row r="925" spans="1:29" ht="15.75" customHeight="1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</row>
    <row r="926" spans="1:29" ht="15.75" customHeight="1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</row>
    <row r="927" spans="1:29" ht="15.75" customHeight="1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</row>
    <row r="928" spans="1:29" ht="15.75" customHeight="1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</row>
    <row r="929" spans="1:29" ht="15.75" customHeight="1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</row>
    <row r="930" spans="1:29" ht="15.75" customHeight="1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</row>
    <row r="931" spans="1:29" ht="15.75" customHeight="1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</row>
    <row r="932" spans="1:29" ht="15.75" customHeight="1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</row>
    <row r="933" spans="1:29" ht="15.75" customHeight="1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</row>
    <row r="934" spans="1:29" ht="15.75" customHeight="1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</row>
    <row r="935" spans="1:29" ht="15.75" customHeight="1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</row>
    <row r="936" spans="1:29" ht="15.75" customHeight="1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</row>
    <row r="937" spans="1:29" ht="15.75" customHeight="1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</row>
    <row r="938" spans="1:29" ht="15.75" customHeight="1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</row>
    <row r="939" spans="1:29" ht="15.75" customHeight="1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</row>
    <row r="940" spans="1:29" ht="15.75" customHeight="1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</row>
    <row r="941" spans="1:29" ht="15.75" customHeight="1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</row>
    <row r="942" spans="1:29" ht="15.75" customHeight="1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</row>
    <row r="943" spans="1:29" ht="15.75" customHeight="1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</row>
    <row r="944" spans="1:29" ht="15.75" customHeight="1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</row>
    <row r="945" spans="1:29" ht="15.75" customHeight="1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</row>
    <row r="946" spans="1:29" ht="15.75" customHeight="1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</row>
    <row r="947" spans="1:29" ht="15.75" customHeight="1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</row>
    <row r="948" spans="1:29" ht="15.75" customHeight="1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</row>
    <row r="949" spans="1:29" ht="15.75" customHeight="1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</row>
    <row r="950" spans="1:29" ht="15.75" customHeight="1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</row>
    <row r="951" spans="1:29" ht="15.75" customHeight="1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</row>
    <row r="952" spans="1:29" ht="15.75" customHeight="1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</row>
    <row r="953" spans="1:29" ht="15.75" customHeight="1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</row>
    <row r="954" spans="1:29" ht="15.75" customHeight="1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</row>
    <row r="955" spans="1:29" ht="15.75" customHeight="1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</row>
    <row r="956" spans="1:29" ht="15.75" customHeight="1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</row>
    <row r="957" spans="1:29" ht="15.75" customHeight="1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</row>
    <row r="958" spans="1:29" ht="15.75" customHeight="1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</row>
    <row r="959" spans="1:29" ht="15.75" customHeight="1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</row>
    <row r="960" spans="1:29" ht="15.75" customHeight="1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</row>
    <row r="961" spans="1:29" ht="15.75" customHeight="1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</row>
    <row r="962" spans="1:29" ht="15.75" customHeight="1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</row>
    <row r="963" spans="1:29" ht="15.75" customHeight="1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</row>
    <row r="964" spans="1:29" ht="15.75" customHeight="1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</row>
    <row r="965" spans="1:29" ht="15.75" customHeight="1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</row>
    <row r="966" spans="1:29" ht="15.75" customHeight="1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</row>
    <row r="967" spans="1:29" ht="15.75" customHeight="1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</row>
    <row r="968" spans="1:29" ht="15.75" customHeight="1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</row>
    <row r="969" spans="1:29" ht="15.75" customHeight="1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</row>
    <row r="970" spans="1:29" ht="15.75" customHeight="1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</row>
    <row r="971" spans="1:29" ht="15.75" customHeight="1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</row>
    <row r="972" spans="1:29" ht="15.75" customHeight="1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</row>
    <row r="973" spans="1:29" ht="15.75" customHeight="1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</row>
    <row r="974" spans="1:29" ht="15.75" customHeight="1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</row>
    <row r="975" spans="1:29" ht="15.75" customHeight="1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</row>
    <row r="976" spans="1:29" ht="15.75" customHeight="1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</row>
    <row r="977" spans="1:29" ht="15.75" customHeight="1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</row>
    <row r="978" spans="1:29" ht="15.75" customHeight="1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</row>
    <row r="979" spans="1:29" ht="15.75" customHeight="1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</row>
    <row r="980" spans="1:29" ht="15.75" customHeight="1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</row>
    <row r="981" spans="1:29" ht="15.75" customHeight="1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</row>
    <row r="982" spans="1:29" ht="15.75" customHeight="1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</row>
    <row r="983" spans="1:29" ht="15.75" customHeight="1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</row>
    <row r="984" spans="1:29" ht="15.75" customHeight="1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</row>
    <row r="985" spans="1:29" ht="15.75" customHeight="1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</row>
    <row r="986" spans="1:29" ht="15.75" customHeight="1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</row>
    <row r="987" spans="1:29" ht="15.75" customHeight="1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</row>
    <row r="988" spans="1:29" ht="15.75" customHeight="1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</row>
    <row r="989" spans="1:29" ht="15.75" customHeight="1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</row>
    <row r="990" spans="1:29" ht="15.75" customHeight="1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</row>
    <row r="991" spans="1:29" ht="15.75" customHeight="1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</row>
    <row r="992" spans="1:29" ht="15.75" customHeight="1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</row>
    <row r="993" spans="1:29" ht="15.75" customHeight="1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</row>
    <row r="994" spans="1:29" ht="15.75" customHeight="1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</row>
    <row r="995" spans="1:29" ht="15.75" customHeight="1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</row>
    <row r="996" spans="1:29" ht="15.75" customHeight="1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</row>
    <row r="997" spans="1:29" ht="15.75" customHeight="1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</row>
    <row r="998" spans="1:29" ht="15.75" customHeight="1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</row>
    <row r="999" spans="1:29" ht="15.75" customHeight="1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</row>
    <row r="1000" spans="1:29" ht="15.75" customHeight="1" x14ac:dyDescent="0.2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</row>
  </sheetData>
  <sheetProtection algorithmName="SHA-512" hashValue="MqFyvmgohDC1ZrnuUxKzg/uYjMgxq/VLmD4sdnGmBhxdKeHD56yNDx2dVej5saON4BsO2sgGyTYWzmhToE8HHA==" saltValue="metBkvTfnaXT3HzaIf8u/g==" spinCount="100000" sheet="1" objects="1" scenarios="1"/>
  <mergeCells count="10">
    <mergeCell ref="Q37:U37"/>
    <mergeCell ref="Y37:AC37"/>
    <mergeCell ref="I43:M44"/>
    <mergeCell ref="A2:N2"/>
    <mergeCell ref="A8:E9"/>
    <mergeCell ref="I8:M9"/>
    <mergeCell ref="Q8:U9"/>
    <mergeCell ref="Y8:AC9"/>
    <mergeCell ref="A37:E37"/>
    <mergeCell ref="I37:M3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>
      <pane xSplit="1" topLeftCell="E1" activePane="topRight" state="frozen"/>
      <selection activeCell="Q51" sqref="Q51:Q56"/>
      <selection pane="topRight" activeCell="V12" sqref="V12:Z12"/>
    </sheetView>
  </sheetViews>
  <sheetFormatPr baseColWidth="10" defaultColWidth="12.625" defaultRowHeight="15" customHeight="1" x14ac:dyDescent="0.2"/>
  <cols>
    <col min="1" max="1" width="26" customWidth="1"/>
    <col min="2" max="2" width="9.75" customWidth="1"/>
    <col min="3" max="3" width="9.875" customWidth="1"/>
    <col min="4" max="4" width="9" customWidth="1"/>
    <col min="5" max="5" width="9.125" customWidth="1"/>
    <col min="6" max="6" width="11.75" customWidth="1"/>
    <col min="7" max="7" width="6.375" customWidth="1"/>
    <col min="8" max="8" width="29.25" customWidth="1"/>
    <col min="9" max="9" width="7.875" customWidth="1"/>
    <col min="10" max="10" width="9" customWidth="1"/>
    <col min="11" max="11" width="8.375" customWidth="1"/>
    <col min="12" max="12" width="11.25" customWidth="1"/>
    <col min="13" max="13" width="6.375" customWidth="1"/>
    <col min="14" max="14" width="7.375" customWidth="1"/>
    <col min="15" max="15" width="30.875" customWidth="1"/>
    <col min="16" max="16" width="9" customWidth="1"/>
    <col min="17" max="17" width="9.5" customWidth="1"/>
    <col min="18" max="18" width="9" customWidth="1"/>
    <col min="19" max="19" width="10.625" customWidth="1"/>
    <col min="20" max="21" width="5.875" customWidth="1"/>
    <col min="22" max="22" width="32.25" customWidth="1"/>
    <col min="23" max="23" width="8.75" customWidth="1"/>
    <col min="24" max="24" width="9.5" customWidth="1"/>
    <col min="25" max="25" width="9.375" customWidth="1"/>
    <col min="26" max="26" width="6.75" customWidth="1"/>
  </cols>
  <sheetData>
    <row r="1" spans="1:26" x14ac:dyDescent="0.25">
      <c r="A1" s="1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x14ac:dyDescent="0.25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1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x14ac:dyDescent="0.25">
      <c r="A6" s="1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8" customHeight="1" x14ac:dyDescent="0.2">
      <c r="A8" s="159" t="s">
        <v>93</v>
      </c>
      <c r="B8" s="160"/>
      <c r="C8" s="160"/>
      <c r="D8" s="160"/>
      <c r="E8" s="161"/>
      <c r="F8" s="53"/>
      <c r="G8" s="53"/>
      <c r="H8" s="159" t="s">
        <v>94</v>
      </c>
      <c r="I8" s="160"/>
      <c r="J8" s="160"/>
      <c r="K8" s="160"/>
      <c r="L8" s="161"/>
      <c r="M8" s="53"/>
      <c r="N8" s="87"/>
      <c r="O8" s="159" t="s">
        <v>95</v>
      </c>
      <c r="P8" s="160"/>
      <c r="Q8" s="160"/>
      <c r="R8" s="160"/>
      <c r="S8" s="161"/>
      <c r="T8" s="87"/>
      <c r="U8" s="87"/>
      <c r="V8" s="159" t="s">
        <v>96</v>
      </c>
      <c r="W8" s="160"/>
      <c r="X8" s="160"/>
      <c r="Y8" s="160"/>
      <c r="Z8" s="161"/>
    </row>
    <row r="9" spans="1:26" ht="36" customHeight="1" x14ac:dyDescent="0.2">
      <c r="A9" s="162"/>
      <c r="B9" s="163"/>
      <c r="C9" s="163"/>
      <c r="D9" s="163"/>
      <c r="E9" s="164"/>
      <c r="F9" s="53"/>
      <c r="G9" s="53"/>
      <c r="H9" s="162"/>
      <c r="I9" s="163"/>
      <c r="J9" s="163"/>
      <c r="K9" s="163"/>
      <c r="L9" s="164"/>
      <c r="M9" s="53"/>
      <c r="N9" s="87"/>
      <c r="O9" s="162"/>
      <c r="P9" s="163"/>
      <c r="Q9" s="163"/>
      <c r="R9" s="163"/>
      <c r="S9" s="164"/>
      <c r="T9" s="87"/>
      <c r="U9" s="87"/>
      <c r="V9" s="162"/>
      <c r="W9" s="163"/>
      <c r="X9" s="163"/>
      <c r="Y9" s="163"/>
      <c r="Z9" s="164"/>
    </row>
    <row r="10" spans="1:26" ht="12" customHeight="1" x14ac:dyDescent="0.25">
      <c r="A10" s="7"/>
      <c r="B10" s="28"/>
      <c r="C10" s="28"/>
      <c r="D10" s="28"/>
      <c r="E10" s="28"/>
      <c r="F10" s="28"/>
      <c r="G10" s="28"/>
      <c r="H10" s="7"/>
      <c r="I10" s="28"/>
      <c r="J10" s="28"/>
      <c r="K10" s="28"/>
      <c r="L10" s="28"/>
      <c r="M10" s="28"/>
      <c r="N10" s="28"/>
      <c r="O10" s="7"/>
      <c r="P10" s="28"/>
      <c r="Q10" s="28"/>
      <c r="R10" s="28"/>
      <c r="S10" s="28"/>
      <c r="T10" s="28"/>
      <c r="U10" s="28"/>
      <c r="V10" s="7"/>
      <c r="W10" s="28"/>
      <c r="X10" s="28"/>
      <c r="Y10" s="28"/>
      <c r="Z10" s="28"/>
    </row>
    <row r="11" spans="1:26" ht="12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1" customHeight="1" x14ac:dyDescent="0.2">
      <c r="A12" s="207" t="s">
        <v>5</v>
      </c>
      <c r="B12" s="208" t="s">
        <v>6</v>
      </c>
      <c r="C12" s="208" t="s">
        <v>7</v>
      </c>
      <c r="D12" s="208" t="s">
        <v>8</v>
      </c>
      <c r="E12" s="209" t="s">
        <v>9</v>
      </c>
      <c r="F12" s="28"/>
      <c r="G12" s="28"/>
      <c r="H12" s="207" t="s">
        <v>5</v>
      </c>
      <c r="I12" s="208" t="s">
        <v>10</v>
      </c>
      <c r="J12" s="208" t="s">
        <v>11</v>
      </c>
      <c r="K12" s="208" t="s">
        <v>12</v>
      </c>
      <c r="L12" s="209" t="s">
        <v>9</v>
      </c>
      <c r="M12" s="87"/>
      <c r="N12" s="87"/>
      <c r="O12" s="207" t="s">
        <v>5</v>
      </c>
      <c r="P12" s="208" t="s">
        <v>13</v>
      </c>
      <c r="Q12" s="208" t="s">
        <v>14</v>
      </c>
      <c r="R12" s="208" t="s">
        <v>15</v>
      </c>
      <c r="S12" s="209" t="s">
        <v>9</v>
      </c>
      <c r="T12" s="87"/>
      <c r="U12" s="87"/>
      <c r="V12" s="207" t="s">
        <v>5</v>
      </c>
      <c r="W12" s="208" t="s">
        <v>16</v>
      </c>
      <c r="X12" s="208" t="s">
        <v>17</v>
      </c>
      <c r="Y12" s="208" t="s">
        <v>18</v>
      </c>
      <c r="Z12" s="209" t="s">
        <v>9</v>
      </c>
    </row>
    <row r="13" spans="1:26" ht="18" customHeight="1" x14ac:dyDescent="0.25">
      <c r="A13" s="90" t="s">
        <v>59</v>
      </c>
      <c r="B13" s="91">
        <v>5</v>
      </c>
      <c r="C13" s="91">
        <v>9</v>
      </c>
      <c r="D13" s="91">
        <v>1</v>
      </c>
      <c r="E13" s="92">
        <f t="shared" ref="E13:E35" si="0">SUM(B13:D13)</f>
        <v>15</v>
      </c>
      <c r="F13" s="93"/>
      <c r="G13" s="28"/>
      <c r="H13" s="90" t="s">
        <v>59</v>
      </c>
      <c r="I13" s="91">
        <v>0</v>
      </c>
      <c r="J13" s="91">
        <v>0</v>
      </c>
      <c r="K13" s="91">
        <v>0</v>
      </c>
      <c r="L13" s="92">
        <f t="shared" ref="L13:L35" si="1">SUM(I13:K13)</f>
        <v>0</v>
      </c>
      <c r="M13" s="87"/>
      <c r="N13" s="87"/>
      <c r="O13" s="90" t="s">
        <v>59</v>
      </c>
      <c r="P13" s="91">
        <v>0</v>
      </c>
      <c r="Q13" s="91">
        <v>1</v>
      </c>
      <c r="R13" s="91">
        <v>0</v>
      </c>
      <c r="S13" s="92">
        <f t="shared" ref="S13:S35" si="2">SUM(P13:R13)</f>
        <v>1</v>
      </c>
      <c r="T13" s="87"/>
      <c r="U13" s="87"/>
      <c r="V13" s="90" t="s">
        <v>59</v>
      </c>
      <c r="W13" s="91">
        <v>4</v>
      </c>
      <c r="X13" s="91">
        <v>4</v>
      </c>
      <c r="Y13" s="91">
        <v>3</v>
      </c>
      <c r="Z13" s="92">
        <f t="shared" ref="Z13:Z35" si="3">SUM(W13:Y13)</f>
        <v>11</v>
      </c>
    </row>
    <row r="14" spans="1:26" ht="18" customHeight="1" x14ac:dyDescent="0.25">
      <c r="A14" s="90" t="s">
        <v>76</v>
      </c>
      <c r="B14" s="91">
        <v>1</v>
      </c>
      <c r="C14" s="91">
        <v>2</v>
      </c>
      <c r="D14" s="91">
        <v>1</v>
      </c>
      <c r="E14" s="92">
        <f t="shared" si="0"/>
        <v>4</v>
      </c>
      <c r="F14" s="93"/>
      <c r="G14" s="28"/>
      <c r="H14" s="90" t="s">
        <v>76</v>
      </c>
      <c r="I14" s="91">
        <v>1</v>
      </c>
      <c r="J14" s="91">
        <v>0</v>
      </c>
      <c r="K14" s="91">
        <v>0</v>
      </c>
      <c r="L14" s="92">
        <f t="shared" si="1"/>
        <v>1</v>
      </c>
      <c r="M14" s="87"/>
      <c r="N14" s="87"/>
      <c r="O14" s="90" t="s">
        <v>76</v>
      </c>
      <c r="P14" s="91">
        <v>0</v>
      </c>
      <c r="Q14" s="91">
        <v>0</v>
      </c>
      <c r="R14" s="91">
        <v>1</v>
      </c>
      <c r="S14" s="92">
        <f t="shared" si="2"/>
        <v>1</v>
      </c>
      <c r="T14" s="87"/>
      <c r="U14" s="87"/>
      <c r="V14" s="90" t="s">
        <v>76</v>
      </c>
      <c r="W14" s="91">
        <v>5</v>
      </c>
      <c r="X14" s="91">
        <v>1</v>
      </c>
      <c r="Y14" s="91">
        <v>0</v>
      </c>
      <c r="Z14" s="92">
        <f t="shared" si="3"/>
        <v>6</v>
      </c>
    </row>
    <row r="15" spans="1:26" ht="18" customHeight="1" x14ac:dyDescent="0.25">
      <c r="A15" s="90" t="s">
        <v>77</v>
      </c>
      <c r="B15" s="91">
        <v>10</v>
      </c>
      <c r="C15" s="91">
        <v>13</v>
      </c>
      <c r="D15" s="91">
        <v>10</v>
      </c>
      <c r="E15" s="92">
        <f t="shared" si="0"/>
        <v>33</v>
      </c>
      <c r="F15" s="93"/>
      <c r="G15" s="28"/>
      <c r="H15" s="90" t="s">
        <v>77</v>
      </c>
      <c r="I15" s="91">
        <v>0</v>
      </c>
      <c r="J15" s="91">
        <v>0</v>
      </c>
      <c r="K15" s="91">
        <v>0</v>
      </c>
      <c r="L15" s="92">
        <f t="shared" si="1"/>
        <v>0</v>
      </c>
      <c r="M15" s="87"/>
      <c r="N15" s="87"/>
      <c r="O15" s="90" t="s">
        <v>77</v>
      </c>
      <c r="P15" s="91">
        <v>0</v>
      </c>
      <c r="Q15" s="91">
        <v>13</v>
      </c>
      <c r="R15" s="91">
        <v>13</v>
      </c>
      <c r="S15" s="92">
        <f t="shared" si="2"/>
        <v>26</v>
      </c>
      <c r="T15" s="87"/>
      <c r="U15" s="87"/>
      <c r="V15" s="90" t="s">
        <v>77</v>
      </c>
      <c r="W15" s="91">
        <v>12</v>
      </c>
      <c r="X15" s="91">
        <v>8</v>
      </c>
      <c r="Y15" s="91">
        <v>13</v>
      </c>
      <c r="Z15" s="92">
        <f t="shared" si="3"/>
        <v>33</v>
      </c>
    </row>
    <row r="16" spans="1:26" ht="18" customHeight="1" x14ac:dyDescent="0.25">
      <c r="A16" s="95" t="s">
        <v>23</v>
      </c>
      <c r="B16" s="91">
        <v>6</v>
      </c>
      <c r="C16" s="91">
        <v>7</v>
      </c>
      <c r="D16" s="91">
        <v>3</v>
      </c>
      <c r="E16" s="92">
        <f t="shared" si="0"/>
        <v>16</v>
      </c>
      <c r="F16" s="94"/>
      <c r="G16" s="28"/>
      <c r="H16" s="95" t="s">
        <v>23</v>
      </c>
      <c r="I16" s="91">
        <v>1</v>
      </c>
      <c r="J16" s="91">
        <v>1</v>
      </c>
      <c r="K16" s="91">
        <v>0</v>
      </c>
      <c r="L16" s="92">
        <f t="shared" si="1"/>
        <v>2</v>
      </c>
      <c r="M16" s="87"/>
      <c r="N16" s="87"/>
      <c r="O16" s="95" t="s">
        <v>23</v>
      </c>
      <c r="P16" s="91">
        <v>2</v>
      </c>
      <c r="Q16" s="91">
        <v>0</v>
      </c>
      <c r="R16" s="91">
        <v>4</v>
      </c>
      <c r="S16" s="92">
        <f t="shared" si="2"/>
        <v>6</v>
      </c>
      <c r="T16" s="87"/>
      <c r="U16" s="87"/>
      <c r="V16" s="95" t="s">
        <v>23</v>
      </c>
      <c r="W16" s="91">
        <v>0</v>
      </c>
      <c r="X16" s="91">
        <v>2</v>
      </c>
      <c r="Y16" s="91">
        <v>3</v>
      </c>
      <c r="Z16" s="92">
        <f t="shared" si="3"/>
        <v>5</v>
      </c>
    </row>
    <row r="17" spans="1:26" ht="18" customHeight="1" x14ac:dyDescent="0.25">
      <c r="A17" s="95" t="s">
        <v>27</v>
      </c>
      <c r="B17" s="91">
        <v>1</v>
      </c>
      <c r="C17" s="91">
        <v>6</v>
      </c>
      <c r="D17" s="91">
        <v>0</v>
      </c>
      <c r="E17" s="92">
        <f t="shared" si="0"/>
        <v>7</v>
      </c>
      <c r="F17" s="94"/>
      <c r="G17" s="28"/>
      <c r="H17" s="95" t="s">
        <v>27</v>
      </c>
      <c r="I17" s="91">
        <v>0</v>
      </c>
      <c r="J17" s="91">
        <v>0</v>
      </c>
      <c r="K17" s="91">
        <v>1</v>
      </c>
      <c r="L17" s="92">
        <f t="shared" si="1"/>
        <v>1</v>
      </c>
      <c r="M17" s="87"/>
      <c r="N17" s="87"/>
      <c r="O17" s="95" t="s">
        <v>27</v>
      </c>
      <c r="P17" s="91">
        <v>0</v>
      </c>
      <c r="Q17" s="91">
        <v>0</v>
      </c>
      <c r="R17" s="91">
        <v>1</v>
      </c>
      <c r="S17" s="92">
        <f t="shared" si="2"/>
        <v>1</v>
      </c>
      <c r="T17" s="87"/>
      <c r="U17" s="87"/>
      <c r="V17" s="95" t="s">
        <v>27</v>
      </c>
      <c r="W17" s="91">
        <v>2</v>
      </c>
      <c r="X17" s="91">
        <v>1</v>
      </c>
      <c r="Y17" s="91">
        <v>1</v>
      </c>
      <c r="Z17" s="92">
        <f t="shared" si="3"/>
        <v>4</v>
      </c>
    </row>
    <row r="18" spans="1:26" ht="18" customHeight="1" x14ac:dyDescent="0.25">
      <c r="A18" s="90" t="s">
        <v>78</v>
      </c>
      <c r="B18" s="91">
        <v>8</v>
      </c>
      <c r="C18" s="91">
        <v>3</v>
      </c>
      <c r="D18" s="91">
        <v>2</v>
      </c>
      <c r="E18" s="92">
        <f t="shared" si="0"/>
        <v>13</v>
      </c>
      <c r="F18" s="93"/>
      <c r="G18" s="28"/>
      <c r="H18" s="90" t="s">
        <v>78</v>
      </c>
      <c r="I18" s="91">
        <v>0</v>
      </c>
      <c r="J18" s="91">
        <v>0</v>
      </c>
      <c r="K18" s="91">
        <v>0</v>
      </c>
      <c r="L18" s="92">
        <f t="shared" si="1"/>
        <v>0</v>
      </c>
      <c r="M18" s="87"/>
      <c r="N18" s="87"/>
      <c r="O18" s="90" t="s">
        <v>78</v>
      </c>
      <c r="P18" s="91">
        <v>0</v>
      </c>
      <c r="Q18" s="91">
        <v>0</v>
      </c>
      <c r="R18" s="91">
        <v>2</v>
      </c>
      <c r="S18" s="92">
        <f t="shared" si="2"/>
        <v>2</v>
      </c>
      <c r="T18" s="87"/>
      <c r="U18" s="87"/>
      <c r="V18" s="90" t="s">
        <v>78</v>
      </c>
      <c r="W18" s="91">
        <v>0</v>
      </c>
      <c r="X18" s="91">
        <v>1</v>
      </c>
      <c r="Y18" s="91">
        <v>0</v>
      </c>
      <c r="Z18" s="92">
        <f t="shared" si="3"/>
        <v>1</v>
      </c>
    </row>
    <row r="19" spans="1:26" ht="18" customHeight="1" x14ac:dyDescent="0.25">
      <c r="A19" s="90" t="s">
        <v>28</v>
      </c>
      <c r="B19" s="91">
        <v>4</v>
      </c>
      <c r="C19" s="91">
        <v>6</v>
      </c>
      <c r="D19" s="91">
        <v>5</v>
      </c>
      <c r="E19" s="92">
        <f t="shared" si="0"/>
        <v>15</v>
      </c>
      <c r="F19" s="93"/>
      <c r="G19" s="28"/>
      <c r="H19" s="90" t="s">
        <v>28</v>
      </c>
      <c r="I19" s="91">
        <v>0</v>
      </c>
      <c r="J19" s="91">
        <v>0</v>
      </c>
      <c r="K19" s="91">
        <v>0</v>
      </c>
      <c r="L19" s="92">
        <f t="shared" si="1"/>
        <v>0</v>
      </c>
      <c r="M19" s="87"/>
      <c r="N19" s="87"/>
      <c r="O19" s="90" t="s">
        <v>28</v>
      </c>
      <c r="P19" s="91">
        <v>0</v>
      </c>
      <c r="Q19" s="91">
        <v>0</v>
      </c>
      <c r="R19" s="91">
        <v>5</v>
      </c>
      <c r="S19" s="92">
        <f t="shared" si="2"/>
        <v>5</v>
      </c>
      <c r="T19" s="87"/>
      <c r="U19" s="87"/>
      <c r="V19" s="90" t="s">
        <v>28</v>
      </c>
      <c r="W19" s="91">
        <v>4</v>
      </c>
      <c r="X19" s="91">
        <v>0</v>
      </c>
      <c r="Y19" s="91">
        <v>0</v>
      </c>
      <c r="Z19" s="92">
        <f t="shared" si="3"/>
        <v>4</v>
      </c>
    </row>
    <row r="20" spans="1:26" ht="18" customHeight="1" x14ac:dyDescent="0.25">
      <c r="A20" s="90" t="s">
        <v>29</v>
      </c>
      <c r="B20" s="91">
        <v>37</v>
      </c>
      <c r="C20" s="91">
        <v>49</v>
      </c>
      <c r="D20" s="91">
        <v>36</v>
      </c>
      <c r="E20" s="92">
        <f t="shared" si="0"/>
        <v>122</v>
      </c>
      <c r="F20" s="93"/>
      <c r="G20" s="28"/>
      <c r="H20" s="90" t="s">
        <v>29</v>
      </c>
      <c r="I20" s="91">
        <v>54</v>
      </c>
      <c r="J20" s="91">
        <v>36</v>
      </c>
      <c r="K20" s="91">
        <v>45</v>
      </c>
      <c r="L20" s="92">
        <f t="shared" si="1"/>
        <v>135</v>
      </c>
      <c r="M20" s="87"/>
      <c r="N20" s="87"/>
      <c r="O20" s="90" t="s">
        <v>29</v>
      </c>
      <c r="P20" s="91">
        <v>82</v>
      </c>
      <c r="Q20" s="91">
        <v>74</v>
      </c>
      <c r="R20" s="91">
        <v>66</v>
      </c>
      <c r="S20" s="92">
        <f t="shared" si="2"/>
        <v>222</v>
      </c>
      <c r="T20" s="87"/>
      <c r="U20" s="87"/>
      <c r="V20" s="90" t="s">
        <v>29</v>
      </c>
      <c r="W20" s="91">
        <v>65</v>
      </c>
      <c r="X20" s="91">
        <v>48</v>
      </c>
      <c r="Y20" s="91">
        <v>21</v>
      </c>
      <c r="Z20" s="92">
        <f t="shared" si="3"/>
        <v>134</v>
      </c>
    </row>
    <row r="21" spans="1:26" ht="18" customHeight="1" x14ac:dyDescent="0.25">
      <c r="A21" s="90" t="s">
        <v>31</v>
      </c>
      <c r="B21" s="91">
        <v>2</v>
      </c>
      <c r="C21" s="91">
        <v>3</v>
      </c>
      <c r="D21" s="91">
        <v>3</v>
      </c>
      <c r="E21" s="92">
        <f t="shared" si="0"/>
        <v>8</v>
      </c>
      <c r="F21" s="93"/>
      <c r="G21" s="28"/>
      <c r="H21" s="90" t="s">
        <v>31</v>
      </c>
      <c r="I21" s="91">
        <v>0</v>
      </c>
      <c r="J21" s="91">
        <v>0</v>
      </c>
      <c r="K21" s="91">
        <v>0</v>
      </c>
      <c r="L21" s="92">
        <f t="shared" si="1"/>
        <v>0</v>
      </c>
      <c r="M21" s="87"/>
      <c r="N21" s="87"/>
      <c r="O21" s="90" t="s">
        <v>31</v>
      </c>
      <c r="P21" s="91">
        <v>0</v>
      </c>
      <c r="Q21" s="91">
        <v>0</v>
      </c>
      <c r="R21" s="91">
        <v>0</v>
      </c>
      <c r="S21" s="92">
        <f t="shared" si="2"/>
        <v>0</v>
      </c>
      <c r="T21" s="87"/>
      <c r="U21" s="87"/>
      <c r="V21" s="90" t="s">
        <v>31</v>
      </c>
      <c r="W21" s="91">
        <v>0</v>
      </c>
      <c r="X21" s="91">
        <v>0</v>
      </c>
      <c r="Y21" s="91">
        <v>0</v>
      </c>
      <c r="Z21" s="92">
        <f t="shared" si="3"/>
        <v>0</v>
      </c>
    </row>
    <row r="22" spans="1:26" ht="18" customHeight="1" x14ac:dyDescent="0.25">
      <c r="A22" s="90" t="s">
        <v>32</v>
      </c>
      <c r="B22" s="91">
        <v>0</v>
      </c>
      <c r="C22" s="91">
        <v>0</v>
      </c>
      <c r="D22" s="91">
        <v>0</v>
      </c>
      <c r="E22" s="92">
        <f t="shared" si="0"/>
        <v>0</v>
      </c>
      <c r="F22" s="93"/>
      <c r="G22" s="28"/>
      <c r="H22" s="90" t="s">
        <v>32</v>
      </c>
      <c r="I22" s="91">
        <v>0</v>
      </c>
      <c r="J22" s="91">
        <v>0</v>
      </c>
      <c r="K22" s="91">
        <v>0</v>
      </c>
      <c r="L22" s="92">
        <f t="shared" si="1"/>
        <v>0</v>
      </c>
      <c r="M22" s="87"/>
      <c r="N22" s="87"/>
      <c r="O22" s="90" t="s">
        <v>32</v>
      </c>
      <c r="P22" s="91">
        <v>0</v>
      </c>
      <c r="Q22" s="91">
        <v>0</v>
      </c>
      <c r="R22" s="91">
        <v>0</v>
      </c>
      <c r="S22" s="92">
        <f t="shared" si="2"/>
        <v>0</v>
      </c>
      <c r="T22" s="87"/>
      <c r="U22" s="87"/>
      <c r="V22" s="90" t="s">
        <v>32</v>
      </c>
      <c r="W22" s="91">
        <v>0</v>
      </c>
      <c r="X22" s="91">
        <v>0</v>
      </c>
      <c r="Y22" s="91">
        <v>1</v>
      </c>
      <c r="Z22" s="92">
        <f t="shared" si="3"/>
        <v>1</v>
      </c>
    </row>
    <row r="23" spans="1:26" ht="18" customHeight="1" x14ac:dyDescent="0.25">
      <c r="A23" s="90" t="s">
        <v>60</v>
      </c>
      <c r="B23" s="91">
        <v>0</v>
      </c>
      <c r="C23" s="91">
        <v>0</v>
      </c>
      <c r="D23" s="91">
        <v>0</v>
      </c>
      <c r="E23" s="92">
        <f t="shared" si="0"/>
        <v>0</v>
      </c>
      <c r="F23" s="93"/>
      <c r="G23" s="28"/>
      <c r="H23" s="90" t="s">
        <v>60</v>
      </c>
      <c r="I23" s="91">
        <v>0</v>
      </c>
      <c r="J23" s="91">
        <v>0</v>
      </c>
      <c r="K23" s="91">
        <v>0</v>
      </c>
      <c r="L23" s="92">
        <f t="shared" si="1"/>
        <v>0</v>
      </c>
      <c r="M23" s="87"/>
      <c r="N23" s="87"/>
      <c r="O23" s="90" t="s">
        <v>60</v>
      </c>
      <c r="P23" s="91">
        <v>0</v>
      </c>
      <c r="Q23" s="91">
        <v>1</v>
      </c>
      <c r="R23" s="91">
        <v>0</v>
      </c>
      <c r="S23" s="92">
        <f t="shared" si="2"/>
        <v>1</v>
      </c>
      <c r="T23" s="87"/>
      <c r="U23" s="87"/>
      <c r="V23" s="90" t="s">
        <v>60</v>
      </c>
      <c r="W23" s="91">
        <v>0</v>
      </c>
      <c r="X23" s="91">
        <v>0</v>
      </c>
      <c r="Y23" s="91">
        <v>0</v>
      </c>
      <c r="Z23" s="92">
        <f t="shared" si="3"/>
        <v>0</v>
      </c>
    </row>
    <row r="24" spans="1:26" ht="18" customHeight="1" x14ac:dyDescent="0.25">
      <c r="A24" s="90" t="s">
        <v>79</v>
      </c>
      <c r="B24" s="91">
        <v>0</v>
      </c>
      <c r="C24" s="91">
        <v>0</v>
      </c>
      <c r="D24" s="91">
        <v>1</v>
      </c>
      <c r="E24" s="92">
        <f t="shared" si="0"/>
        <v>1</v>
      </c>
      <c r="F24" s="93"/>
      <c r="G24" s="28"/>
      <c r="H24" s="90" t="s">
        <v>79</v>
      </c>
      <c r="I24" s="91">
        <v>0</v>
      </c>
      <c r="J24" s="91">
        <v>0</v>
      </c>
      <c r="K24" s="91">
        <v>0</v>
      </c>
      <c r="L24" s="92">
        <f t="shared" si="1"/>
        <v>0</v>
      </c>
      <c r="M24" s="87"/>
      <c r="N24" s="87"/>
      <c r="O24" s="90" t="s">
        <v>79</v>
      </c>
      <c r="P24" s="91">
        <v>0</v>
      </c>
      <c r="Q24" s="91">
        <v>0</v>
      </c>
      <c r="R24" s="91">
        <v>0</v>
      </c>
      <c r="S24" s="92">
        <f t="shared" si="2"/>
        <v>0</v>
      </c>
      <c r="T24" s="87"/>
      <c r="U24" s="87"/>
      <c r="V24" s="90" t="s">
        <v>79</v>
      </c>
      <c r="W24" s="91">
        <v>0</v>
      </c>
      <c r="X24" s="91">
        <v>0</v>
      </c>
      <c r="Y24" s="91">
        <v>0</v>
      </c>
      <c r="Z24" s="92">
        <f t="shared" si="3"/>
        <v>0</v>
      </c>
    </row>
    <row r="25" spans="1:26" ht="18" customHeight="1" x14ac:dyDescent="0.25">
      <c r="A25" s="90" t="s">
        <v>35</v>
      </c>
      <c r="B25" s="91">
        <v>10</v>
      </c>
      <c r="C25" s="91">
        <v>6</v>
      </c>
      <c r="D25" s="91">
        <v>1</v>
      </c>
      <c r="E25" s="92">
        <f t="shared" si="0"/>
        <v>17</v>
      </c>
      <c r="F25" s="93"/>
      <c r="G25" s="28"/>
      <c r="H25" s="90" t="s">
        <v>35</v>
      </c>
      <c r="I25" s="91">
        <v>0</v>
      </c>
      <c r="J25" s="91">
        <v>0</v>
      </c>
      <c r="K25" s="91">
        <v>0</v>
      </c>
      <c r="L25" s="92">
        <f t="shared" si="1"/>
        <v>0</v>
      </c>
      <c r="M25" s="87"/>
      <c r="N25" s="87"/>
      <c r="O25" s="90" t="s">
        <v>35</v>
      </c>
      <c r="P25" s="91">
        <v>0</v>
      </c>
      <c r="Q25" s="91">
        <v>0</v>
      </c>
      <c r="R25" s="91">
        <v>0</v>
      </c>
      <c r="S25" s="92">
        <f t="shared" si="2"/>
        <v>0</v>
      </c>
      <c r="T25" s="87"/>
      <c r="U25" s="87"/>
      <c r="V25" s="90" t="s">
        <v>35</v>
      </c>
      <c r="W25" s="91">
        <v>0</v>
      </c>
      <c r="X25" s="91">
        <v>0</v>
      </c>
      <c r="Y25" s="91">
        <v>0</v>
      </c>
      <c r="Z25" s="92">
        <f t="shared" si="3"/>
        <v>0</v>
      </c>
    </row>
    <row r="26" spans="1:26" ht="18" customHeight="1" x14ac:dyDescent="0.25">
      <c r="A26" s="90" t="s">
        <v>80</v>
      </c>
      <c r="B26" s="91">
        <v>22</v>
      </c>
      <c r="C26" s="91">
        <v>14</v>
      </c>
      <c r="D26" s="91">
        <v>19</v>
      </c>
      <c r="E26" s="92">
        <f t="shared" si="0"/>
        <v>55</v>
      </c>
      <c r="F26" s="93"/>
      <c r="G26" s="28"/>
      <c r="H26" s="90" t="s">
        <v>80</v>
      </c>
      <c r="I26" s="91">
        <v>9</v>
      </c>
      <c r="J26" s="91">
        <v>8</v>
      </c>
      <c r="K26" s="91">
        <v>8</v>
      </c>
      <c r="L26" s="92">
        <f t="shared" si="1"/>
        <v>25</v>
      </c>
      <c r="M26" s="87"/>
      <c r="N26" s="87"/>
      <c r="O26" s="90" t="s">
        <v>80</v>
      </c>
      <c r="P26" s="91">
        <v>6</v>
      </c>
      <c r="Q26" s="91">
        <v>15</v>
      </c>
      <c r="R26" s="91">
        <v>15</v>
      </c>
      <c r="S26" s="92">
        <f t="shared" si="2"/>
        <v>36</v>
      </c>
      <c r="T26" s="87"/>
      <c r="U26" s="87"/>
      <c r="V26" s="90" t="s">
        <v>80</v>
      </c>
      <c r="W26" s="91">
        <v>1</v>
      </c>
      <c r="X26" s="91">
        <v>1</v>
      </c>
      <c r="Y26" s="91">
        <v>0</v>
      </c>
      <c r="Z26" s="92">
        <f t="shared" si="3"/>
        <v>2</v>
      </c>
    </row>
    <row r="27" spans="1:26" ht="18" customHeight="1" x14ac:dyDescent="0.25">
      <c r="A27" s="90" t="s">
        <v>81</v>
      </c>
      <c r="B27" s="91">
        <v>22</v>
      </c>
      <c r="C27" s="91">
        <v>22</v>
      </c>
      <c r="D27" s="91">
        <v>9</v>
      </c>
      <c r="E27" s="92">
        <f t="shared" si="0"/>
        <v>53</v>
      </c>
      <c r="F27" s="93"/>
      <c r="G27" s="28"/>
      <c r="H27" s="90" t="s">
        <v>81</v>
      </c>
      <c r="I27" s="91">
        <v>4</v>
      </c>
      <c r="J27" s="91">
        <v>8</v>
      </c>
      <c r="K27" s="91">
        <v>14</v>
      </c>
      <c r="L27" s="92">
        <f t="shared" si="1"/>
        <v>26</v>
      </c>
      <c r="M27" s="87"/>
      <c r="N27" s="87"/>
      <c r="O27" s="90" t="s">
        <v>81</v>
      </c>
      <c r="P27" s="91">
        <v>10</v>
      </c>
      <c r="Q27" s="91">
        <v>12</v>
      </c>
      <c r="R27" s="91">
        <v>10</v>
      </c>
      <c r="S27" s="92">
        <f t="shared" si="2"/>
        <v>32</v>
      </c>
      <c r="T27" s="87"/>
      <c r="U27" s="87"/>
      <c r="V27" s="90" t="s">
        <v>81</v>
      </c>
      <c r="W27" s="91">
        <v>8</v>
      </c>
      <c r="X27" s="91">
        <v>5</v>
      </c>
      <c r="Y27" s="91">
        <v>5</v>
      </c>
      <c r="Z27" s="92">
        <f t="shared" si="3"/>
        <v>18</v>
      </c>
    </row>
    <row r="28" spans="1:26" ht="18" customHeight="1" x14ac:dyDescent="0.25">
      <c r="A28" s="90" t="s">
        <v>37</v>
      </c>
      <c r="B28" s="91">
        <v>27</v>
      </c>
      <c r="C28" s="91">
        <v>32</v>
      </c>
      <c r="D28" s="91">
        <v>14</v>
      </c>
      <c r="E28" s="92">
        <f t="shared" si="0"/>
        <v>73</v>
      </c>
      <c r="F28" s="93"/>
      <c r="G28" s="28"/>
      <c r="H28" s="90" t="s">
        <v>37</v>
      </c>
      <c r="I28" s="91">
        <v>0</v>
      </c>
      <c r="J28" s="91">
        <v>0</v>
      </c>
      <c r="K28" s="91">
        <v>0</v>
      </c>
      <c r="L28" s="92">
        <f t="shared" si="1"/>
        <v>0</v>
      </c>
      <c r="M28" s="87"/>
      <c r="N28" s="87"/>
      <c r="O28" s="90" t="s">
        <v>37</v>
      </c>
      <c r="P28" s="91">
        <v>0</v>
      </c>
      <c r="Q28" s="91">
        <v>0</v>
      </c>
      <c r="R28" s="91">
        <v>2</v>
      </c>
      <c r="S28" s="92">
        <f t="shared" si="2"/>
        <v>2</v>
      </c>
      <c r="T28" s="87"/>
      <c r="U28" s="87"/>
      <c r="V28" s="90" t="s">
        <v>37</v>
      </c>
      <c r="W28" s="91">
        <v>8</v>
      </c>
      <c r="X28" s="91">
        <v>5</v>
      </c>
      <c r="Y28" s="91">
        <v>0</v>
      </c>
      <c r="Z28" s="92">
        <f t="shared" si="3"/>
        <v>13</v>
      </c>
    </row>
    <row r="29" spans="1:26" ht="18" customHeight="1" x14ac:dyDescent="0.25">
      <c r="A29" s="90" t="s">
        <v>39</v>
      </c>
      <c r="B29" s="91">
        <v>223</v>
      </c>
      <c r="C29" s="91">
        <v>185</v>
      </c>
      <c r="D29" s="91">
        <v>157</v>
      </c>
      <c r="E29" s="92">
        <f t="shared" si="0"/>
        <v>565</v>
      </c>
      <c r="F29" s="93"/>
      <c r="G29" s="28"/>
      <c r="H29" s="90" t="s">
        <v>39</v>
      </c>
      <c r="I29" s="91">
        <v>0</v>
      </c>
      <c r="J29" s="91">
        <v>0</v>
      </c>
      <c r="K29" s="91">
        <v>0</v>
      </c>
      <c r="L29" s="92">
        <f t="shared" si="1"/>
        <v>0</v>
      </c>
      <c r="M29" s="87"/>
      <c r="N29" s="87"/>
      <c r="O29" s="90" t="s">
        <v>39</v>
      </c>
      <c r="P29" s="91">
        <v>21</v>
      </c>
      <c r="Q29" s="91">
        <v>8</v>
      </c>
      <c r="R29" s="91">
        <v>17</v>
      </c>
      <c r="S29" s="92">
        <f t="shared" si="2"/>
        <v>46</v>
      </c>
      <c r="T29" s="87"/>
      <c r="U29" s="87"/>
      <c r="V29" s="90" t="s">
        <v>39</v>
      </c>
      <c r="W29" s="91">
        <v>12</v>
      </c>
      <c r="X29" s="91">
        <v>11</v>
      </c>
      <c r="Y29" s="91">
        <v>10</v>
      </c>
      <c r="Z29" s="92">
        <f t="shared" si="3"/>
        <v>33</v>
      </c>
    </row>
    <row r="30" spans="1:26" ht="18" customHeight="1" x14ac:dyDescent="0.25">
      <c r="A30" s="90" t="s">
        <v>82</v>
      </c>
      <c r="B30" s="91">
        <v>13</v>
      </c>
      <c r="C30" s="91">
        <v>23</v>
      </c>
      <c r="D30" s="91">
        <v>16</v>
      </c>
      <c r="E30" s="92">
        <f t="shared" si="0"/>
        <v>52</v>
      </c>
      <c r="F30" s="93"/>
      <c r="G30" s="28"/>
      <c r="H30" s="90" t="s">
        <v>82</v>
      </c>
      <c r="I30" s="91">
        <v>0</v>
      </c>
      <c r="J30" s="91">
        <v>0</v>
      </c>
      <c r="K30" s="91">
        <v>0</v>
      </c>
      <c r="L30" s="92">
        <f t="shared" si="1"/>
        <v>0</v>
      </c>
      <c r="M30" s="87"/>
      <c r="N30" s="87"/>
      <c r="O30" s="90" t="s">
        <v>82</v>
      </c>
      <c r="P30" s="91">
        <v>7</v>
      </c>
      <c r="Q30" s="91">
        <v>15</v>
      </c>
      <c r="R30" s="91">
        <v>41</v>
      </c>
      <c r="S30" s="92">
        <f t="shared" si="2"/>
        <v>63</v>
      </c>
      <c r="T30" s="87"/>
      <c r="U30" s="87"/>
      <c r="V30" s="90" t="s">
        <v>82</v>
      </c>
      <c r="W30" s="91">
        <v>36</v>
      </c>
      <c r="X30" s="91">
        <v>17</v>
      </c>
      <c r="Y30" s="91">
        <v>14</v>
      </c>
      <c r="Z30" s="92">
        <f t="shared" si="3"/>
        <v>67</v>
      </c>
    </row>
    <row r="31" spans="1:26" ht="18" customHeight="1" x14ac:dyDescent="0.25">
      <c r="A31" s="90" t="s">
        <v>97</v>
      </c>
      <c r="B31" s="91">
        <v>22</v>
      </c>
      <c r="C31" s="91">
        <v>7</v>
      </c>
      <c r="D31" s="91">
        <v>9</v>
      </c>
      <c r="E31" s="92">
        <f t="shared" si="0"/>
        <v>38</v>
      </c>
      <c r="F31" s="93"/>
      <c r="G31" s="28"/>
      <c r="H31" s="90" t="s">
        <v>42</v>
      </c>
      <c r="I31" s="91">
        <v>0</v>
      </c>
      <c r="J31" s="91">
        <v>0</v>
      </c>
      <c r="K31" s="91">
        <v>0</v>
      </c>
      <c r="L31" s="92">
        <f t="shared" si="1"/>
        <v>0</v>
      </c>
      <c r="M31" s="87"/>
      <c r="N31" s="87"/>
      <c r="O31" s="90" t="s">
        <v>42</v>
      </c>
      <c r="P31" s="91">
        <v>0</v>
      </c>
      <c r="Q31" s="91">
        <v>0</v>
      </c>
      <c r="R31" s="91">
        <v>2</v>
      </c>
      <c r="S31" s="92">
        <f t="shared" si="2"/>
        <v>2</v>
      </c>
      <c r="T31" s="87"/>
      <c r="U31" s="87"/>
      <c r="V31" s="90" t="s">
        <v>42</v>
      </c>
      <c r="W31" s="91">
        <v>7</v>
      </c>
      <c r="X31" s="91">
        <v>6</v>
      </c>
      <c r="Y31" s="91">
        <v>0</v>
      </c>
      <c r="Z31" s="92">
        <f t="shared" si="3"/>
        <v>13</v>
      </c>
    </row>
    <row r="32" spans="1:26" ht="18" customHeight="1" x14ac:dyDescent="0.25">
      <c r="A32" s="90" t="s">
        <v>83</v>
      </c>
      <c r="B32" s="91">
        <v>10</v>
      </c>
      <c r="C32" s="91">
        <v>5</v>
      </c>
      <c r="D32" s="91">
        <v>2</v>
      </c>
      <c r="E32" s="92">
        <f t="shared" si="0"/>
        <v>17</v>
      </c>
      <c r="F32" s="93"/>
      <c r="G32" s="28"/>
      <c r="H32" s="90" t="s">
        <v>83</v>
      </c>
      <c r="I32" s="91">
        <v>0</v>
      </c>
      <c r="J32" s="91">
        <v>2</v>
      </c>
      <c r="K32" s="91">
        <v>1</v>
      </c>
      <c r="L32" s="92">
        <f t="shared" si="1"/>
        <v>3</v>
      </c>
      <c r="M32" s="87"/>
      <c r="N32" s="87"/>
      <c r="O32" s="90" t="s">
        <v>98</v>
      </c>
      <c r="P32" s="91">
        <v>2</v>
      </c>
      <c r="Q32" s="91">
        <v>2</v>
      </c>
      <c r="R32" s="91">
        <v>5</v>
      </c>
      <c r="S32" s="92">
        <f t="shared" si="2"/>
        <v>9</v>
      </c>
      <c r="T32" s="87"/>
      <c r="U32" s="87"/>
      <c r="V32" s="90" t="s">
        <v>83</v>
      </c>
      <c r="W32" s="91">
        <v>12</v>
      </c>
      <c r="X32" s="91">
        <v>5</v>
      </c>
      <c r="Y32" s="91">
        <v>0</v>
      </c>
      <c r="Z32" s="92">
        <f t="shared" si="3"/>
        <v>17</v>
      </c>
    </row>
    <row r="33" spans="1:26" ht="18" customHeight="1" x14ac:dyDescent="0.25">
      <c r="A33" s="90" t="s">
        <v>84</v>
      </c>
      <c r="B33" s="91">
        <v>215</v>
      </c>
      <c r="C33" s="91">
        <v>156</v>
      </c>
      <c r="D33" s="91">
        <v>107</v>
      </c>
      <c r="E33" s="92">
        <f t="shared" si="0"/>
        <v>478</v>
      </c>
      <c r="F33" s="93"/>
      <c r="G33" s="28"/>
      <c r="H33" s="90" t="s">
        <v>84</v>
      </c>
      <c r="I33" s="91">
        <v>0</v>
      </c>
      <c r="J33" s="91">
        <v>0</v>
      </c>
      <c r="K33" s="91">
        <v>0</v>
      </c>
      <c r="L33" s="92">
        <f t="shared" si="1"/>
        <v>0</v>
      </c>
      <c r="M33" s="87"/>
      <c r="N33" s="87"/>
      <c r="O33" s="90" t="s">
        <v>84</v>
      </c>
      <c r="P33" s="91">
        <v>5</v>
      </c>
      <c r="Q33" s="91">
        <v>102</v>
      </c>
      <c r="R33" s="91">
        <v>94</v>
      </c>
      <c r="S33" s="92">
        <f t="shared" si="2"/>
        <v>201</v>
      </c>
      <c r="T33" s="87"/>
      <c r="U33" s="87"/>
      <c r="V33" s="90" t="s">
        <v>84</v>
      </c>
      <c r="W33" s="91">
        <v>79</v>
      </c>
      <c r="X33" s="91">
        <v>66</v>
      </c>
      <c r="Y33" s="91">
        <v>62</v>
      </c>
      <c r="Z33" s="92">
        <f t="shared" si="3"/>
        <v>207</v>
      </c>
    </row>
    <row r="34" spans="1:26" ht="18" customHeight="1" x14ac:dyDescent="0.25">
      <c r="A34" s="90" t="s">
        <v>85</v>
      </c>
      <c r="B34" s="91">
        <v>0</v>
      </c>
      <c r="C34" s="91">
        <v>0</v>
      </c>
      <c r="D34" s="91">
        <v>0</v>
      </c>
      <c r="E34" s="92">
        <f t="shared" si="0"/>
        <v>0</v>
      </c>
      <c r="F34" s="93"/>
      <c r="G34" s="28"/>
      <c r="H34" s="90" t="s">
        <v>85</v>
      </c>
      <c r="I34" s="91">
        <v>0</v>
      </c>
      <c r="J34" s="91">
        <v>0</v>
      </c>
      <c r="K34" s="91">
        <v>0</v>
      </c>
      <c r="L34" s="92">
        <f t="shared" si="1"/>
        <v>0</v>
      </c>
      <c r="M34" s="87"/>
      <c r="N34" s="87"/>
      <c r="O34" s="90" t="s">
        <v>85</v>
      </c>
      <c r="P34" s="91">
        <v>0</v>
      </c>
      <c r="Q34" s="91">
        <v>0</v>
      </c>
      <c r="R34" s="91">
        <v>0</v>
      </c>
      <c r="S34" s="92">
        <f t="shared" si="2"/>
        <v>0</v>
      </c>
      <c r="T34" s="87"/>
      <c r="U34" s="87"/>
      <c r="V34" s="90" t="s">
        <v>85</v>
      </c>
      <c r="W34" s="91">
        <v>0</v>
      </c>
      <c r="X34" s="91">
        <v>0</v>
      </c>
      <c r="Y34" s="91">
        <v>0</v>
      </c>
      <c r="Z34" s="92">
        <f t="shared" si="3"/>
        <v>0</v>
      </c>
    </row>
    <row r="35" spans="1:26" ht="18" customHeight="1" x14ac:dyDescent="0.25">
      <c r="A35" s="90" t="s">
        <v>86</v>
      </c>
      <c r="B35" s="91">
        <v>5</v>
      </c>
      <c r="C35" s="91">
        <v>8</v>
      </c>
      <c r="D35" s="91">
        <v>4</v>
      </c>
      <c r="E35" s="92">
        <f t="shared" si="0"/>
        <v>17</v>
      </c>
      <c r="F35" s="93"/>
      <c r="G35" s="28"/>
      <c r="H35" s="90" t="s">
        <v>86</v>
      </c>
      <c r="I35" s="91">
        <v>0</v>
      </c>
      <c r="J35" s="91">
        <v>0</v>
      </c>
      <c r="K35" s="91">
        <v>0</v>
      </c>
      <c r="L35" s="92">
        <f t="shared" si="1"/>
        <v>0</v>
      </c>
      <c r="M35" s="87"/>
      <c r="N35" s="87"/>
      <c r="O35" s="90" t="s">
        <v>86</v>
      </c>
      <c r="P35" s="91">
        <v>0</v>
      </c>
      <c r="Q35" s="91">
        <v>0</v>
      </c>
      <c r="R35" s="91">
        <v>0</v>
      </c>
      <c r="S35" s="92">
        <f t="shared" si="2"/>
        <v>0</v>
      </c>
      <c r="T35" s="87"/>
      <c r="U35" s="87"/>
      <c r="V35" s="90" t="s">
        <v>86</v>
      </c>
      <c r="W35" s="91">
        <v>0</v>
      </c>
      <c r="X35" s="91">
        <v>1</v>
      </c>
      <c r="Y35" s="91">
        <v>0</v>
      </c>
      <c r="Z35" s="92">
        <f t="shared" si="3"/>
        <v>1</v>
      </c>
    </row>
    <row r="36" spans="1:26" ht="21" customHeight="1" x14ac:dyDescent="0.25">
      <c r="A36" s="127" t="s">
        <v>48</v>
      </c>
      <c r="B36" s="98">
        <f t="shared" ref="B36:E36" si="4">SUM(B13:B35)</f>
        <v>643</v>
      </c>
      <c r="C36" s="98">
        <f t="shared" si="4"/>
        <v>556</v>
      </c>
      <c r="D36" s="98">
        <f t="shared" si="4"/>
        <v>400</v>
      </c>
      <c r="E36" s="99">
        <f t="shared" si="4"/>
        <v>1599</v>
      </c>
      <c r="F36" s="93"/>
      <c r="G36" s="28"/>
      <c r="H36" s="127" t="s">
        <v>48</v>
      </c>
      <c r="I36" s="98">
        <f t="shared" ref="I36:L36" si="5">SUM(I13:I35)</f>
        <v>69</v>
      </c>
      <c r="J36" s="98">
        <f t="shared" si="5"/>
        <v>55</v>
      </c>
      <c r="K36" s="98">
        <f t="shared" si="5"/>
        <v>69</v>
      </c>
      <c r="L36" s="99">
        <f t="shared" si="5"/>
        <v>193</v>
      </c>
      <c r="M36" s="87"/>
      <c r="N36" s="87"/>
      <c r="O36" s="127" t="s">
        <v>48</v>
      </c>
      <c r="P36" s="98">
        <v>135</v>
      </c>
      <c r="Q36" s="98">
        <v>243</v>
      </c>
      <c r="R36" s="98">
        <v>278</v>
      </c>
      <c r="S36" s="99">
        <f t="shared" ref="S36" si="6">SUM(S13:S35)</f>
        <v>656</v>
      </c>
      <c r="T36" s="87"/>
      <c r="U36" s="87"/>
      <c r="V36" s="127" t="s">
        <v>48</v>
      </c>
      <c r="W36" s="98">
        <f t="shared" ref="W36:Z36" si="7">SUM(W13:W35)</f>
        <v>255</v>
      </c>
      <c r="X36" s="98">
        <f t="shared" si="7"/>
        <v>182</v>
      </c>
      <c r="Y36" s="98">
        <f t="shared" si="7"/>
        <v>133</v>
      </c>
      <c r="Z36" s="99">
        <f t="shared" si="7"/>
        <v>570</v>
      </c>
    </row>
    <row r="37" spans="1:26" ht="12.75" customHeight="1" x14ac:dyDescent="0.2">
      <c r="A37" s="153" t="s">
        <v>99</v>
      </c>
      <c r="B37" s="150"/>
      <c r="C37" s="150"/>
      <c r="D37" s="150"/>
      <c r="E37" s="150"/>
      <c r="F37" s="93"/>
      <c r="G37" s="28"/>
      <c r="H37" s="154" t="s">
        <v>99</v>
      </c>
      <c r="I37" s="148"/>
      <c r="J37" s="148"/>
      <c r="K37" s="148"/>
      <c r="L37" s="148"/>
      <c r="M37" s="87"/>
      <c r="N37" s="87"/>
      <c r="O37" s="154" t="s">
        <v>99</v>
      </c>
      <c r="P37" s="148"/>
      <c r="Q37" s="148"/>
      <c r="R37" s="148"/>
      <c r="S37" s="148"/>
      <c r="T37" s="87"/>
      <c r="U37" s="87"/>
      <c r="V37" s="154" t="s">
        <v>99</v>
      </c>
      <c r="W37" s="148"/>
      <c r="X37" s="148"/>
      <c r="Y37" s="148"/>
      <c r="Z37" s="148"/>
    </row>
    <row r="38" spans="1:26" ht="12.75" customHeight="1" x14ac:dyDescent="0.2">
      <c r="A38" s="128"/>
      <c r="B38" s="129"/>
      <c r="C38" s="129"/>
      <c r="D38" s="130"/>
      <c r="E38" s="131"/>
      <c r="F38" s="93"/>
      <c r="G38" s="28"/>
      <c r="H38" s="100"/>
      <c r="I38" s="28"/>
      <c r="J38" s="28"/>
      <c r="K38" s="101"/>
      <c r="L38" s="101"/>
      <c r="M38" s="87"/>
      <c r="N38" s="87"/>
      <c r="O38" s="100"/>
      <c r="P38" s="28"/>
      <c r="Q38" s="28"/>
      <c r="R38" s="101"/>
      <c r="S38" s="101"/>
      <c r="T38" s="87"/>
      <c r="U38" s="87"/>
      <c r="V38" s="100"/>
      <c r="W38" s="28"/>
      <c r="X38" s="28"/>
      <c r="Y38" s="101"/>
      <c r="Z38" s="101"/>
    </row>
    <row r="39" spans="1:26" ht="21.75" customHeight="1" x14ac:dyDescent="0.25">
      <c r="A39" s="102" t="s">
        <v>53</v>
      </c>
      <c r="B39" s="88" t="s">
        <v>6</v>
      </c>
      <c r="C39" s="88" t="s">
        <v>7</v>
      </c>
      <c r="D39" s="88" t="s">
        <v>8</v>
      </c>
      <c r="E39" s="89" t="s">
        <v>9</v>
      </c>
      <c r="F39" s="93"/>
      <c r="G39" s="28"/>
      <c r="H39" s="102" t="s">
        <v>53</v>
      </c>
      <c r="I39" s="88" t="s">
        <v>10</v>
      </c>
      <c r="J39" s="88" t="s">
        <v>11</v>
      </c>
      <c r="K39" s="88" t="s">
        <v>12</v>
      </c>
      <c r="L39" s="89" t="s">
        <v>9</v>
      </c>
      <c r="M39" s="87"/>
      <c r="N39" s="87"/>
      <c r="O39" s="102" t="s">
        <v>53</v>
      </c>
      <c r="P39" s="88" t="s">
        <v>13</v>
      </c>
      <c r="Q39" s="88" t="s">
        <v>14</v>
      </c>
      <c r="R39" s="88" t="s">
        <v>15</v>
      </c>
      <c r="S39" s="89" t="s">
        <v>9</v>
      </c>
      <c r="T39" s="87"/>
      <c r="U39" s="87"/>
      <c r="V39" s="102" t="s">
        <v>53</v>
      </c>
      <c r="W39" s="88" t="s">
        <v>16</v>
      </c>
      <c r="X39" s="88" t="s">
        <v>17</v>
      </c>
      <c r="Y39" s="88" t="s">
        <v>18</v>
      </c>
      <c r="Z39" s="89" t="s">
        <v>9</v>
      </c>
    </row>
    <row r="40" spans="1:26" ht="18.75" customHeight="1" x14ac:dyDescent="0.25">
      <c r="A40" s="103" t="s">
        <v>55</v>
      </c>
      <c r="B40" s="104">
        <v>18</v>
      </c>
      <c r="C40" s="104">
        <v>23</v>
      </c>
      <c r="D40" s="104">
        <v>21</v>
      </c>
      <c r="E40" s="99">
        <f>SUM(B40:D40)</f>
        <v>62</v>
      </c>
      <c r="F40" s="93"/>
      <c r="G40" s="28"/>
      <c r="H40" s="103" t="s">
        <v>55</v>
      </c>
      <c r="I40" s="104">
        <v>0</v>
      </c>
      <c r="J40" s="104">
        <v>0</v>
      </c>
      <c r="K40" s="104">
        <v>0</v>
      </c>
      <c r="L40" s="99">
        <f>SUM(I40:K40)</f>
        <v>0</v>
      </c>
      <c r="M40" s="87"/>
      <c r="N40" s="87"/>
      <c r="O40" s="103" t="s">
        <v>55</v>
      </c>
      <c r="P40" s="104">
        <v>0</v>
      </c>
      <c r="Q40" s="104">
        <v>0</v>
      </c>
      <c r="R40" s="104">
        <v>0</v>
      </c>
      <c r="S40" s="99">
        <f>SUM(P40:R40)</f>
        <v>0</v>
      </c>
      <c r="T40" s="87"/>
      <c r="U40" s="87"/>
      <c r="V40" s="103" t="s">
        <v>55</v>
      </c>
      <c r="W40" s="104">
        <v>3</v>
      </c>
      <c r="X40" s="104">
        <v>6</v>
      </c>
      <c r="Y40" s="104">
        <v>1</v>
      </c>
      <c r="Z40" s="99">
        <f>SUM(W40:Y40)</f>
        <v>10</v>
      </c>
    </row>
    <row r="41" spans="1:26" ht="12.75" customHeight="1" x14ac:dyDescent="0.2">
      <c r="A41" s="28"/>
      <c r="B41" s="28"/>
      <c r="C41" s="28"/>
      <c r="D41" s="28"/>
      <c r="E41" s="28"/>
      <c r="F41" s="10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87"/>
      <c r="Y41" s="87"/>
      <c r="Z41" s="87"/>
    </row>
    <row r="42" spans="1:26" ht="12.75" customHeight="1" x14ac:dyDescent="0.25">
      <c r="A42" s="85" t="s">
        <v>87</v>
      </c>
      <c r="B42" s="28"/>
      <c r="C42" s="28"/>
      <c r="D42" s="28"/>
      <c r="E42" s="28"/>
      <c r="F42" s="28"/>
      <c r="G42" s="28"/>
      <c r="H42" s="132" t="s">
        <v>70</v>
      </c>
      <c r="I42" s="132"/>
      <c r="J42" s="132"/>
      <c r="K42" s="132"/>
      <c r="L42" s="132"/>
      <c r="M42" s="28"/>
      <c r="N42" s="28"/>
      <c r="O42" s="132" t="s">
        <v>70</v>
      </c>
      <c r="P42" s="132"/>
      <c r="Q42" s="132"/>
      <c r="R42" s="132"/>
      <c r="S42" s="132"/>
      <c r="T42" s="28"/>
      <c r="U42" s="28"/>
      <c r="V42" s="132" t="s">
        <v>70</v>
      </c>
      <c r="W42" s="132"/>
      <c r="X42" s="132"/>
      <c r="Y42" s="132"/>
      <c r="Z42" s="132"/>
    </row>
    <row r="43" spans="1:26" ht="12.75" customHeight="1" x14ac:dyDescent="0.2">
      <c r="A43" s="28"/>
      <c r="B43" s="28"/>
      <c r="C43" s="28"/>
      <c r="D43" s="28"/>
      <c r="E43" s="28"/>
      <c r="F43" s="28"/>
      <c r="G43" s="28"/>
      <c r="H43" s="155" t="s">
        <v>71</v>
      </c>
      <c r="I43" s="150"/>
      <c r="J43" s="150"/>
      <c r="K43" s="150"/>
      <c r="L43" s="150"/>
      <c r="M43" s="28"/>
      <c r="N43" s="28"/>
      <c r="O43" s="155" t="s">
        <v>71</v>
      </c>
      <c r="P43" s="150"/>
      <c r="Q43" s="150"/>
      <c r="R43" s="150"/>
      <c r="S43" s="150"/>
      <c r="T43" s="28"/>
      <c r="U43" s="28"/>
      <c r="V43" s="155" t="s">
        <v>71</v>
      </c>
      <c r="W43" s="150"/>
      <c r="X43" s="150"/>
      <c r="Y43" s="150"/>
      <c r="Z43" s="150"/>
    </row>
    <row r="44" spans="1:26" ht="27.75" customHeight="1" x14ac:dyDescent="0.2">
      <c r="A44" s="28"/>
      <c r="B44" s="28"/>
      <c r="C44" s="28"/>
      <c r="D44" s="28"/>
      <c r="E44" s="28"/>
      <c r="F44" s="28"/>
      <c r="G44" s="28"/>
      <c r="H44" s="150"/>
      <c r="I44" s="150"/>
      <c r="J44" s="150"/>
      <c r="K44" s="150"/>
      <c r="L44" s="150"/>
      <c r="M44" s="28"/>
      <c r="N44" s="28"/>
      <c r="O44" s="150"/>
      <c r="P44" s="150"/>
      <c r="Q44" s="150"/>
      <c r="R44" s="150"/>
      <c r="S44" s="150"/>
      <c r="T44" s="28"/>
      <c r="U44" s="28"/>
      <c r="V44" s="150"/>
      <c r="W44" s="150"/>
      <c r="X44" s="150"/>
      <c r="Y44" s="150"/>
      <c r="Z44" s="150"/>
    </row>
    <row r="45" spans="1:26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87"/>
      <c r="Y45" s="87"/>
      <c r="Z45" s="87"/>
    </row>
    <row r="46" spans="1:26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87"/>
      <c r="Y46" s="87"/>
      <c r="Z46" s="87"/>
    </row>
    <row r="47" spans="1:26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87"/>
      <c r="Y47" s="87"/>
      <c r="Z47" s="87"/>
    </row>
    <row r="48" spans="1:26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87"/>
      <c r="Y48" s="87"/>
      <c r="Z48" s="87"/>
    </row>
    <row r="49" spans="1:26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87"/>
      <c r="Y49" s="87"/>
      <c r="Z49" s="87"/>
    </row>
    <row r="50" spans="1:26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87"/>
      <c r="Y50" s="87"/>
      <c r="Z50" s="87"/>
    </row>
    <row r="51" spans="1:26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87"/>
      <c r="Y51" s="87"/>
      <c r="Z51" s="87"/>
    </row>
    <row r="52" spans="1:26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87"/>
      <c r="Y52" s="87"/>
      <c r="Z52" s="87"/>
    </row>
    <row r="53" spans="1:26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87"/>
      <c r="Y53" s="87"/>
      <c r="Z53" s="87"/>
    </row>
    <row r="54" spans="1:26" ht="12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87"/>
      <c r="Y54" s="87"/>
      <c r="Z54" s="87"/>
    </row>
    <row r="55" spans="1:26" ht="12.7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87"/>
      <c r="Y55" s="87"/>
      <c r="Z55" s="87"/>
    </row>
    <row r="56" spans="1:26" ht="12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87"/>
      <c r="Y56" s="87"/>
      <c r="Z56" s="87"/>
    </row>
    <row r="57" spans="1:26" ht="12.7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87"/>
      <c r="Y57" s="87"/>
      <c r="Z57" s="87"/>
    </row>
    <row r="58" spans="1:26" ht="12.7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87"/>
      <c r="Y58" s="87"/>
      <c r="Z58" s="87"/>
    </row>
    <row r="59" spans="1:26" ht="12.7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87"/>
      <c r="Y59" s="87"/>
      <c r="Z59" s="87"/>
    </row>
    <row r="60" spans="1:26" ht="12.7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87"/>
      <c r="Y60" s="87"/>
      <c r="Z60" s="87"/>
    </row>
    <row r="61" spans="1:26" ht="12.7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87"/>
      <c r="Y61" s="87"/>
      <c r="Z61" s="87"/>
    </row>
    <row r="62" spans="1:26" ht="12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87"/>
      <c r="Y62" s="87"/>
      <c r="Z62" s="87"/>
    </row>
    <row r="63" spans="1:26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87"/>
      <c r="Y63" s="87"/>
      <c r="Z63" s="87"/>
    </row>
    <row r="64" spans="1:26" ht="12.7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87"/>
      <c r="Y64" s="87"/>
      <c r="Z64" s="87"/>
    </row>
    <row r="65" spans="1:26" ht="12.7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87"/>
      <c r="Y65" s="87"/>
      <c r="Z65" s="87"/>
    </row>
    <row r="66" spans="1:26" ht="12.7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87"/>
      <c r="Y66" s="87"/>
      <c r="Z66" s="87"/>
    </row>
    <row r="67" spans="1:26" ht="12.7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87"/>
      <c r="Y67" s="87"/>
      <c r="Z67" s="87"/>
    </row>
    <row r="68" spans="1:26" ht="12.7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87"/>
      <c r="Y68" s="87"/>
      <c r="Z68" s="87"/>
    </row>
    <row r="69" spans="1:26" ht="12.7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87"/>
      <c r="Y69" s="87"/>
      <c r="Z69" s="87"/>
    </row>
    <row r="70" spans="1:26" ht="12.7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87"/>
      <c r="Y70" s="87"/>
      <c r="Z70" s="87"/>
    </row>
    <row r="71" spans="1:26" ht="12.7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87"/>
      <c r="Y71" s="87"/>
      <c r="Z71" s="87"/>
    </row>
    <row r="72" spans="1:26" ht="12.7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87"/>
      <c r="Y72" s="87"/>
      <c r="Z72" s="87"/>
    </row>
    <row r="73" spans="1:26" ht="12.7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87"/>
      <c r="Y73" s="87"/>
      <c r="Z73" s="87"/>
    </row>
    <row r="74" spans="1:26" ht="12.7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87"/>
      <c r="Y74" s="87"/>
      <c r="Z74" s="87"/>
    </row>
    <row r="75" spans="1:26" ht="12.7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87"/>
      <c r="Y75" s="87"/>
      <c r="Z75" s="87"/>
    </row>
    <row r="76" spans="1:26" ht="12.7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87"/>
      <c r="Y76" s="87"/>
      <c r="Z76" s="87"/>
    </row>
    <row r="77" spans="1:26" ht="12.7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87"/>
      <c r="Y77" s="87"/>
      <c r="Z77" s="87"/>
    </row>
    <row r="78" spans="1:26" ht="12.7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87"/>
      <c r="Y78" s="87"/>
      <c r="Z78" s="87"/>
    </row>
    <row r="79" spans="1:26" ht="12.7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87"/>
      <c r="Y79" s="87"/>
      <c r="Z79" s="87"/>
    </row>
    <row r="80" spans="1:26" ht="12.7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87"/>
      <c r="Y80" s="87"/>
      <c r="Z80" s="87"/>
    </row>
    <row r="81" spans="1:26" ht="12.7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87"/>
      <c r="Y81" s="87"/>
      <c r="Z81" s="87"/>
    </row>
    <row r="82" spans="1:26" ht="12.7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87"/>
      <c r="Y82" s="87"/>
      <c r="Z82" s="87"/>
    </row>
    <row r="83" spans="1:26" ht="12.7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87"/>
      <c r="Y83" s="87"/>
      <c r="Z83" s="87"/>
    </row>
    <row r="84" spans="1:26" ht="12.7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87"/>
      <c r="Y84" s="87"/>
      <c r="Z84" s="87"/>
    </row>
    <row r="85" spans="1:26" ht="12.7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87"/>
      <c r="Y85" s="87"/>
      <c r="Z85" s="87"/>
    </row>
    <row r="86" spans="1:26" ht="12.7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87"/>
      <c r="Y86" s="87"/>
      <c r="Z86" s="87"/>
    </row>
    <row r="87" spans="1:26" ht="12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87"/>
      <c r="Y87" s="87"/>
      <c r="Z87" s="87"/>
    </row>
    <row r="88" spans="1:26" ht="12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87"/>
      <c r="Y88" s="87"/>
      <c r="Z88" s="87"/>
    </row>
    <row r="89" spans="1:26" ht="12.7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87"/>
      <c r="Y89" s="87"/>
      <c r="Z89" s="87"/>
    </row>
    <row r="90" spans="1:26" ht="12.7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87"/>
      <c r="Y90" s="87"/>
      <c r="Z90" s="87"/>
    </row>
    <row r="91" spans="1:26" ht="12.7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87"/>
      <c r="Y91" s="87"/>
      <c r="Z91" s="87"/>
    </row>
    <row r="92" spans="1:26" ht="12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87"/>
      <c r="Y92" s="87"/>
      <c r="Z92" s="87"/>
    </row>
    <row r="93" spans="1:26" ht="12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87"/>
      <c r="Y93" s="87"/>
      <c r="Z93" s="87"/>
    </row>
    <row r="94" spans="1:26" ht="12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87"/>
      <c r="Y94" s="87"/>
      <c r="Z94" s="87"/>
    </row>
    <row r="95" spans="1:26" ht="12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87"/>
      <c r="Y95" s="87"/>
      <c r="Z95" s="87"/>
    </row>
    <row r="96" spans="1:26" ht="12.7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87"/>
      <c r="Y96" s="87"/>
      <c r="Z96" s="87"/>
    </row>
    <row r="97" spans="1:26" ht="12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87"/>
      <c r="Y97" s="87"/>
      <c r="Z97" s="87"/>
    </row>
    <row r="98" spans="1:26" ht="12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87"/>
      <c r="Y98" s="87"/>
      <c r="Z98" s="87"/>
    </row>
    <row r="99" spans="1:26" ht="12.7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87"/>
      <c r="Y99" s="87"/>
      <c r="Z99" s="87"/>
    </row>
    <row r="100" spans="1:26" ht="12.7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87"/>
      <c r="Y100" s="87"/>
      <c r="Z100" s="87"/>
    </row>
    <row r="101" spans="1:26" ht="12.7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87"/>
      <c r="Y101" s="87"/>
      <c r="Z101" s="87"/>
    </row>
    <row r="102" spans="1:26" ht="12.7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87"/>
      <c r="Y102" s="87"/>
      <c r="Z102" s="87"/>
    </row>
    <row r="103" spans="1:26" ht="12.7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87"/>
      <c r="Y103" s="87"/>
      <c r="Z103" s="87"/>
    </row>
    <row r="104" spans="1:26" ht="12.7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87"/>
      <c r="Y104" s="87"/>
      <c r="Z104" s="87"/>
    </row>
    <row r="105" spans="1:26" ht="12.7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87"/>
      <c r="Y105" s="87"/>
      <c r="Z105" s="87"/>
    </row>
    <row r="106" spans="1:26" ht="12.7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87"/>
      <c r="Y106" s="87"/>
      <c r="Z106" s="87"/>
    </row>
    <row r="107" spans="1:26" ht="12.7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87"/>
      <c r="Y107" s="87"/>
      <c r="Z107" s="87"/>
    </row>
    <row r="108" spans="1:26" ht="12.7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87"/>
      <c r="Y108" s="87"/>
      <c r="Z108" s="87"/>
    </row>
    <row r="109" spans="1:26" ht="12.75" customHeigh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87"/>
      <c r="Y109" s="87"/>
      <c r="Z109" s="87"/>
    </row>
    <row r="110" spans="1:26" ht="12.7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87"/>
      <c r="Y110" s="87"/>
      <c r="Z110" s="87"/>
    </row>
    <row r="111" spans="1:26" ht="12.7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87"/>
      <c r="Y111" s="87"/>
      <c r="Z111" s="87"/>
    </row>
    <row r="112" spans="1:26" ht="12.7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87"/>
      <c r="Y112" s="87"/>
      <c r="Z112" s="87"/>
    </row>
    <row r="113" spans="1:26" ht="12.7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87"/>
      <c r="Y113" s="87"/>
      <c r="Z113" s="87"/>
    </row>
    <row r="114" spans="1:26" ht="12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87"/>
      <c r="Y114" s="87"/>
      <c r="Z114" s="87"/>
    </row>
    <row r="115" spans="1:26" ht="12.7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87"/>
      <c r="Y115" s="87"/>
      <c r="Z115" s="87"/>
    </row>
    <row r="116" spans="1:26" ht="12.7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87"/>
      <c r="Y116" s="87"/>
      <c r="Z116" s="87"/>
    </row>
    <row r="117" spans="1:26" ht="12.7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87"/>
      <c r="Y117" s="87"/>
      <c r="Z117" s="87"/>
    </row>
    <row r="118" spans="1:26" ht="12.7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87"/>
      <c r="Y118" s="87"/>
      <c r="Z118" s="87"/>
    </row>
    <row r="119" spans="1:26" ht="12.7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87"/>
      <c r="Y119" s="87"/>
      <c r="Z119" s="87"/>
    </row>
    <row r="120" spans="1:26" ht="12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87"/>
      <c r="Y120" s="87"/>
      <c r="Z120" s="87"/>
    </row>
    <row r="121" spans="1:26" ht="12.7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87"/>
      <c r="Y121" s="87"/>
      <c r="Z121" s="87"/>
    </row>
    <row r="122" spans="1:26" ht="12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87"/>
      <c r="Y122" s="87"/>
      <c r="Z122" s="87"/>
    </row>
    <row r="123" spans="1:26" ht="12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87"/>
      <c r="Y123" s="87"/>
      <c r="Z123" s="87"/>
    </row>
    <row r="124" spans="1:26" ht="12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87"/>
      <c r="Y124" s="87"/>
      <c r="Z124" s="87"/>
    </row>
    <row r="125" spans="1:26" ht="12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87"/>
      <c r="Y125" s="87"/>
      <c r="Z125" s="87"/>
    </row>
    <row r="126" spans="1:26" ht="12.7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87"/>
      <c r="Y126" s="87"/>
      <c r="Z126" s="87"/>
    </row>
    <row r="127" spans="1:26" ht="12.7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87"/>
      <c r="Y127" s="87"/>
      <c r="Z127" s="87"/>
    </row>
    <row r="128" spans="1:26" ht="12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87"/>
      <c r="Y128" s="87"/>
      <c r="Z128" s="87"/>
    </row>
    <row r="129" spans="1:26" ht="12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87"/>
      <c r="Y129" s="87"/>
      <c r="Z129" s="87"/>
    </row>
    <row r="130" spans="1:26" ht="12.7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87"/>
      <c r="Y130" s="87"/>
      <c r="Z130" s="87"/>
    </row>
    <row r="131" spans="1:26" ht="12.75" customHeight="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87"/>
      <c r="Y131" s="87"/>
      <c r="Z131" s="87"/>
    </row>
    <row r="132" spans="1:26" ht="12.7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87"/>
      <c r="Y132" s="87"/>
      <c r="Z132" s="87"/>
    </row>
    <row r="133" spans="1:26" ht="12.75" customHeight="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87"/>
      <c r="Y133" s="87"/>
      <c r="Z133" s="87"/>
    </row>
    <row r="134" spans="1:26" ht="12.75" customHeight="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87"/>
      <c r="Y134" s="87"/>
      <c r="Z134" s="87"/>
    </row>
    <row r="135" spans="1:26" ht="12.75" customHeight="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87"/>
      <c r="Y135" s="87"/>
      <c r="Z135" s="87"/>
    </row>
    <row r="136" spans="1:26" ht="12.75" customHeight="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87"/>
      <c r="Y136" s="87"/>
      <c r="Z136" s="87"/>
    </row>
    <row r="137" spans="1:26" ht="12.75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87"/>
      <c r="Y137" s="87"/>
      <c r="Z137" s="87"/>
    </row>
    <row r="138" spans="1:26" ht="12.7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87"/>
      <c r="Y138" s="87"/>
      <c r="Z138" s="87"/>
    </row>
    <row r="139" spans="1:26" ht="12.75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87"/>
      <c r="Y139" s="87"/>
      <c r="Z139" s="87"/>
    </row>
    <row r="140" spans="1:26" ht="12.75" customHeigh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87"/>
      <c r="Y140" s="87"/>
      <c r="Z140" s="87"/>
    </row>
    <row r="141" spans="1:26" ht="12.75" customHeigh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87"/>
      <c r="Y141" s="87"/>
      <c r="Z141" s="87"/>
    </row>
    <row r="142" spans="1:26" ht="12.75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87"/>
      <c r="Y142" s="87"/>
      <c r="Z142" s="87"/>
    </row>
    <row r="143" spans="1:26" ht="12.7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87"/>
      <c r="Y143" s="87"/>
      <c r="Z143" s="87"/>
    </row>
    <row r="144" spans="1:26" ht="12.75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87"/>
      <c r="Y144" s="87"/>
      <c r="Z144" s="87"/>
    </row>
    <row r="145" spans="1:26" ht="12.75" customHeight="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87"/>
      <c r="Y145" s="87"/>
      <c r="Z145" s="87"/>
    </row>
    <row r="146" spans="1:26" ht="12.7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87"/>
      <c r="Y146" s="87"/>
      <c r="Z146" s="87"/>
    </row>
    <row r="147" spans="1:26" ht="12.7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87"/>
      <c r="Y147" s="87"/>
      <c r="Z147" s="87"/>
    </row>
    <row r="148" spans="1:26" ht="12.7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87"/>
      <c r="Y148" s="87"/>
      <c r="Z148" s="87"/>
    </row>
    <row r="149" spans="1:26" ht="12.7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87"/>
      <c r="Y149" s="87"/>
      <c r="Z149" s="87"/>
    </row>
    <row r="150" spans="1:26" ht="12.75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87"/>
      <c r="Y150" s="87"/>
      <c r="Z150" s="87"/>
    </row>
    <row r="151" spans="1:26" ht="12.7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87"/>
      <c r="Y151" s="87"/>
      <c r="Z151" s="87"/>
    </row>
    <row r="152" spans="1:26" ht="12.7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87"/>
      <c r="Y152" s="87"/>
      <c r="Z152" s="87"/>
    </row>
    <row r="153" spans="1:26" ht="12.7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87"/>
      <c r="Y153" s="87"/>
      <c r="Z153" s="87"/>
    </row>
    <row r="154" spans="1:26" ht="12.7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87"/>
      <c r="Y154" s="87"/>
      <c r="Z154" s="87"/>
    </row>
    <row r="155" spans="1:26" ht="12.7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87"/>
      <c r="Y155" s="87"/>
      <c r="Z155" s="87"/>
    </row>
    <row r="156" spans="1:26" ht="12.7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87"/>
      <c r="Y156" s="87"/>
      <c r="Z156" s="87"/>
    </row>
    <row r="157" spans="1:26" ht="12.7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87"/>
      <c r="Y157" s="87"/>
      <c r="Z157" s="87"/>
    </row>
    <row r="158" spans="1:26" ht="12.7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87"/>
      <c r="Y158" s="87"/>
      <c r="Z158" s="87"/>
    </row>
    <row r="159" spans="1:26" ht="12.7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87"/>
      <c r="Y159" s="87"/>
      <c r="Z159" s="87"/>
    </row>
    <row r="160" spans="1:26" ht="12.75" customHeigh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87"/>
      <c r="Y160" s="87"/>
      <c r="Z160" s="87"/>
    </row>
    <row r="161" spans="1:26" ht="12.7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87"/>
      <c r="Y161" s="87"/>
      <c r="Z161" s="87"/>
    </row>
    <row r="162" spans="1:26" ht="12.75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87"/>
      <c r="Y162" s="87"/>
      <c r="Z162" s="87"/>
    </row>
    <row r="163" spans="1:26" ht="12.7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87"/>
      <c r="Y163" s="87"/>
      <c r="Z163" s="87"/>
    </row>
    <row r="164" spans="1:26" ht="12.75" customHeigh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87"/>
      <c r="Y164" s="87"/>
      <c r="Z164" s="87"/>
    </row>
    <row r="165" spans="1:26" ht="12.75" customHeigh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87"/>
      <c r="Y165" s="87"/>
      <c r="Z165" s="87"/>
    </row>
    <row r="166" spans="1:26" ht="12.75" customHeigh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87"/>
      <c r="Y166" s="87"/>
      <c r="Z166" s="87"/>
    </row>
    <row r="167" spans="1:26" ht="12.75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87"/>
      <c r="Y167" s="87"/>
      <c r="Z167" s="87"/>
    </row>
    <row r="168" spans="1:26" ht="12.75" customHeigh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87"/>
      <c r="Y168" s="87"/>
      <c r="Z168" s="87"/>
    </row>
    <row r="169" spans="1:26" ht="12.75" customHeigh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87"/>
      <c r="Y169" s="87"/>
      <c r="Z169" s="87"/>
    </row>
    <row r="170" spans="1:26" ht="12.75" customHeight="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87"/>
      <c r="Y170" s="87"/>
      <c r="Z170" s="87"/>
    </row>
    <row r="171" spans="1:26" ht="12.75" customHeight="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87"/>
      <c r="Y171" s="87"/>
      <c r="Z171" s="87"/>
    </row>
    <row r="172" spans="1:26" ht="12.7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87"/>
      <c r="Y172" s="87"/>
      <c r="Z172" s="87"/>
    </row>
    <row r="173" spans="1:26" ht="12.75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87"/>
      <c r="Y173" s="87"/>
      <c r="Z173" s="87"/>
    </row>
    <row r="174" spans="1:26" ht="12.75" customHeigh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87"/>
      <c r="Y174" s="87"/>
      <c r="Z174" s="87"/>
    </row>
    <row r="175" spans="1:26" ht="12.75" customHeigh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87"/>
      <c r="Y175" s="87"/>
      <c r="Z175" s="87"/>
    </row>
    <row r="176" spans="1:26" ht="12.7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87"/>
      <c r="Y176" s="87"/>
      <c r="Z176" s="87"/>
    </row>
    <row r="177" spans="1:26" ht="12.75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87"/>
      <c r="Y177" s="87"/>
      <c r="Z177" s="87"/>
    </row>
    <row r="178" spans="1:26" ht="12.7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87"/>
      <c r="Y178" s="87"/>
      <c r="Z178" s="87"/>
    </row>
    <row r="179" spans="1:26" ht="12.7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87"/>
      <c r="Y179" s="87"/>
      <c r="Z179" s="87"/>
    </row>
    <row r="180" spans="1:26" ht="12.7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87"/>
      <c r="Y180" s="87"/>
      <c r="Z180" s="87"/>
    </row>
    <row r="181" spans="1:26" ht="12.7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87"/>
      <c r="Y181" s="87"/>
      <c r="Z181" s="87"/>
    </row>
    <row r="182" spans="1:26" ht="12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87"/>
      <c r="Y182" s="87"/>
      <c r="Z182" s="87"/>
    </row>
    <row r="183" spans="1:26" ht="12.7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87"/>
      <c r="Y183" s="87"/>
      <c r="Z183" s="87"/>
    </row>
    <row r="184" spans="1:26" ht="12.7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87"/>
      <c r="Y184" s="87"/>
      <c r="Z184" s="87"/>
    </row>
    <row r="185" spans="1:26" ht="12.7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87"/>
      <c r="Y185" s="87"/>
      <c r="Z185" s="87"/>
    </row>
    <row r="186" spans="1:26" ht="12.7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87"/>
      <c r="Y186" s="87"/>
      <c r="Z186" s="87"/>
    </row>
    <row r="187" spans="1:26" ht="12.7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87"/>
      <c r="Y187" s="87"/>
      <c r="Z187" s="87"/>
    </row>
    <row r="188" spans="1:26" ht="12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87"/>
      <c r="Y188" s="87"/>
      <c r="Z188" s="87"/>
    </row>
    <row r="189" spans="1:26" ht="12.7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87"/>
      <c r="Y189" s="87"/>
      <c r="Z189" s="87"/>
    </row>
    <row r="190" spans="1:26" ht="12.7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87"/>
      <c r="Y190" s="87"/>
      <c r="Z190" s="87"/>
    </row>
    <row r="191" spans="1:26" ht="12.7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87"/>
      <c r="Y191" s="87"/>
      <c r="Z191" s="87"/>
    </row>
    <row r="192" spans="1:26" ht="12.7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87"/>
      <c r="Y192" s="87"/>
      <c r="Z192" s="87"/>
    </row>
    <row r="193" spans="1:26" ht="12.7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87"/>
      <c r="Y193" s="87"/>
      <c r="Z193" s="87"/>
    </row>
    <row r="194" spans="1:26" ht="12.7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87"/>
      <c r="Y194" s="87"/>
      <c r="Z194" s="87"/>
    </row>
    <row r="195" spans="1:26" ht="12.7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87"/>
      <c r="Y195" s="87"/>
      <c r="Z195" s="87"/>
    </row>
    <row r="196" spans="1:26" ht="12.7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87"/>
      <c r="Y196" s="87"/>
      <c r="Z196" s="87"/>
    </row>
    <row r="197" spans="1:26" ht="12.7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87"/>
      <c r="Y197" s="87"/>
      <c r="Z197" s="87"/>
    </row>
    <row r="198" spans="1:26" ht="12.7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87"/>
      <c r="Y198" s="87"/>
      <c r="Z198" s="87"/>
    </row>
    <row r="199" spans="1:26" ht="12.7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87"/>
      <c r="Y199" s="87"/>
      <c r="Z199" s="87"/>
    </row>
    <row r="200" spans="1:26" ht="12.7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87"/>
      <c r="Y200" s="87"/>
      <c r="Z200" s="87"/>
    </row>
    <row r="201" spans="1:26" ht="12.7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87"/>
      <c r="Y201" s="87"/>
      <c r="Z201" s="87"/>
    </row>
    <row r="202" spans="1:26" ht="12.7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87"/>
      <c r="Y202" s="87"/>
      <c r="Z202" s="87"/>
    </row>
    <row r="203" spans="1:26" ht="12.7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87"/>
      <c r="Y203" s="87"/>
      <c r="Z203" s="87"/>
    </row>
    <row r="204" spans="1:26" ht="12.7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87"/>
      <c r="Y204" s="87"/>
      <c r="Z204" s="87"/>
    </row>
    <row r="205" spans="1:26" ht="12.7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87"/>
      <c r="Y205" s="87"/>
      <c r="Z205" s="87"/>
    </row>
    <row r="206" spans="1:26" ht="12.7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87"/>
      <c r="Y206" s="87"/>
      <c r="Z206" s="87"/>
    </row>
    <row r="207" spans="1:26" ht="12.7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87"/>
      <c r="Y207" s="87"/>
      <c r="Z207" s="87"/>
    </row>
    <row r="208" spans="1:26" ht="12.7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87"/>
      <c r="Y208" s="87"/>
      <c r="Z208" s="87"/>
    </row>
    <row r="209" spans="1:26" ht="12.7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87"/>
      <c r="Y209" s="87"/>
      <c r="Z209" s="87"/>
    </row>
    <row r="210" spans="1:26" ht="12.7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87"/>
      <c r="Y210" s="87"/>
      <c r="Z210" s="87"/>
    </row>
    <row r="211" spans="1:26" ht="12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87"/>
      <c r="Y211" s="87"/>
      <c r="Z211" s="87"/>
    </row>
    <row r="212" spans="1:26" ht="12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87"/>
      <c r="Y212" s="87"/>
      <c r="Z212" s="87"/>
    </row>
    <row r="213" spans="1:26" ht="12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87"/>
      <c r="Y213" s="87"/>
      <c r="Z213" s="87"/>
    </row>
    <row r="214" spans="1:26" ht="12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87"/>
      <c r="Y214" s="87"/>
      <c r="Z214" s="87"/>
    </row>
    <row r="215" spans="1:26" ht="12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87"/>
      <c r="Y215" s="87"/>
      <c r="Z215" s="87"/>
    </row>
    <row r="216" spans="1:26" ht="12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87"/>
      <c r="Y216" s="87"/>
      <c r="Z216" s="87"/>
    </row>
    <row r="217" spans="1:26" ht="12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87"/>
      <c r="Y217" s="87"/>
      <c r="Z217" s="87"/>
    </row>
    <row r="218" spans="1:26" ht="12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87"/>
      <c r="Y218" s="87"/>
      <c r="Z218" s="87"/>
    </row>
    <row r="219" spans="1:26" ht="12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87"/>
      <c r="Y219" s="87"/>
      <c r="Z219" s="87"/>
    </row>
    <row r="220" spans="1:26" ht="12.7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87"/>
      <c r="Y220" s="87"/>
      <c r="Z220" s="87"/>
    </row>
    <row r="221" spans="1:26" ht="12.7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87"/>
      <c r="Y221" s="87"/>
      <c r="Z221" s="87"/>
    </row>
    <row r="222" spans="1:26" ht="12.7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87"/>
      <c r="Y222" s="87"/>
      <c r="Z222" s="87"/>
    </row>
    <row r="223" spans="1:26" ht="12.7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87"/>
      <c r="Y223" s="87"/>
      <c r="Z223" s="87"/>
    </row>
    <row r="224" spans="1:26" ht="12.7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87"/>
      <c r="Y224" s="87"/>
      <c r="Z224" s="87"/>
    </row>
    <row r="225" spans="1:26" ht="12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87"/>
      <c r="Y225" s="87"/>
      <c r="Z225" s="87"/>
    </row>
    <row r="226" spans="1:26" ht="12.7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87"/>
      <c r="Y226" s="87"/>
      <c r="Z226" s="87"/>
    </row>
    <row r="227" spans="1:26" ht="12.7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87"/>
      <c r="Y227" s="87"/>
      <c r="Z227" s="87"/>
    </row>
    <row r="228" spans="1:26" ht="12.7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87"/>
      <c r="Y228" s="87"/>
      <c r="Z228" s="87"/>
    </row>
    <row r="229" spans="1:26" ht="12.7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87"/>
      <c r="Y229" s="87"/>
      <c r="Z229" s="87"/>
    </row>
    <row r="230" spans="1:26" ht="12.7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87"/>
      <c r="Y230" s="87"/>
      <c r="Z230" s="87"/>
    </row>
    <row r="231" spans="1:26" ht="12.7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87"/>
      <c r="Y231" s="87"/>
      <c r="Z231" s="87"/>
    </row>
    <row r="232" spans="1:26" ht="12.7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87"/>
      <c r="Y232" s="87"/>
      <c r="Z232" s="87"/>
    </row>
    <row r="233" spans="1:26" ht="12.7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87"/>
      <c r="Y233" s="87"/>
      <c r="Z233" s="87"/>
    </row>
    <row r="234" spans="1:26" ht="12.7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87"/>
      <c r="Y234" s="87"/>
      <c r="Z234" s="87"/>
    </row>
    <row r="235" spans="1:26" ht="12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87"/>
      <c r="Y235" s="87"/>
      <c r="Z235" s="87"/>
    </row>
    <row r="236" spans="1:26" ht="12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87"/>
      <c r="Y236" s="87"/>
      <c r="Z236" s="87"/>
    </row>
    <row r="237" spans="1:26" ht="12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87"/>
      <c r="Y237" s="87"/>
      <c r="Z237" s="87"/>
    </row>
    <row r="238" spans="1:26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87"/>
      <c r="Y238" s="87"/>
      <c r="Z238" s="87"/>
    </row>
    <row r="239" spans="1:26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87"/>
      <c r="Y239" s="87"/>
      <c r="Z239" s="87"/>
    </row>
    <row r="240" spans="1:26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87"/>
      <c r="Y240" s="87"/>
      <c r="Z240" s="87"/>
    </row>
    <row r="241" spans="1:26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87"/>
      <c r="Y241" s="87"/>
      <c r="Z241" s="87"/>
    </row>
    <row r="242" spans="1:26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87"/>
      <c r="Y242" s="87"/>
      <c r="Z242" s="87"/>
    </row>
    <row r="243" spans="1:26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87"/>
      <c r="Y243" s="87"/>
      <c r="Z243" s="87"/>
    </row>
    <row r="244" spans="1:26" ht="15.75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5.75" customHeight="1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5.75" customHeight="1" x14ac:dyDescent="0.2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sheetProtection algorithmName="SHA-512" hashValue="ohvyR95Ey2ZVi+Y/utax4xP5IaW8AQ7ZTtubprRt20lQ6sg+x3djbF7qUmHUrka4pCMLylGDLGZe5vlLmr7SpA==" saltValue="GzSkoTynDBdc0pIVA2Qwpw==" spinCount="100000" sheet="1" objects="1" scenarios="1"/>
  <mergeCells count="12">
    <mergeCell ref="O37:S37"/>
    <mergeCell ref="V37:Z37"/>
    <mergeCell ref="H43:L44"/>
    <mergeCell ref="A2:N2"/>
    <mergeCell ref="A8:E9"/>
    <mergeCell ref="H8:L9"/>
    <mergeCell ref="O8:S9"/>
    <mergeCell ref="V8:Z9"/>
    <mergeCell ref="A37:E37"/>
    <mergeCell ref="H37:L37"/>
    <mergeCell ref="O43:S44"/>
    <mergeCell ref="V43:Z4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7" workbookViewId="0">
      <pane xSplit="1" topLeftCell="K1" activePane="topRight" state="frozen"/>
      <selection activeCell="Q51" sqref="Q51:Q56"/>
      <selection pane="topRight" activeCell="V12" sqref="V12:Z12"/>
    </sheetView>
  </sheetViews>
  <sheetFormatPr baseColWidth="10" defaultColWidth="12.625" defaultRowHeight="15" customHeight="1" x14ac:dyDescent="0.2"/>
  <cols>
    <col min="1" max="1" width="26" customWidth="1"/>
    <col min="2" max="2" width="9.375" customWidth="1"/>
    <col min="3" max="3" width="9.5" customWidth="1"/>
    <col min="4" max="4" width="8.375" customWidth="1"/>
    <col min="5" max="5" width="14.375" customWidth="1"/>
    <col min="6" max="7" width="6.375" customWidth="1"/>
    <col min="8" max="8" width="32.125" customWidth="1"/>
    <col min="9" max="10" width="10.5" customWidth="1"/>
    <col min="11" max="11" width="8.75" customWidth="1"/>
    <col min="12" max="12" width="10.25" customWidth="1"/>
    <col min="13" max="14" width="6.375" customWidth="1"/>
    <col min="15" max="15" width="27.625" customWidth="1"/>
    <col min="16" max="16" width="12.25" customWidth="1"/>
    <col min="17" max="17" width="11.625" customWidth="1"/>
    <col min="18" max="18" width="8.625" customWidth="1"/>
    <col min="19" max="19" width="10.375" customWidth="1"/>
    <col min="20" max="21" width="5.875" customWidth="1"/>
    <col min="22" max="22" width="29.375" customWidth="1"/>
    <col min="23" max="23" width="9.75" customWidth="1"/>
    <col min="24" max="24" width="11" customWidth="1"/>
    <col min="25" max="25" width="10.625" customWidth="1"/>
    <col min="26" max="26" width="13.125" customWidth="1"/>
  </cols>
  <sheetData>
    <row r="1" spans="1:26" x14ac:dyDescent="0.25">
      <c r="A1" s="1"/>
      <c r="B1" s="96"/>
      <c r="C1" s="96"/>
      <c r="D1" s="96"/>
      <c r="E1" s="9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.75" x14ac:dyDescent="0.25">
      <c r="A2" s="151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x14ac:dyDescent="0.25">
      <c r="A4" s="1"/>
      <c r="B4" s="96"/>
      <c r="C4" s="96"/>
      <c r="D4" s="96"/>
      <c r="E4" s="9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1"/>
      <c r="B5" s="96"/>
      <c r="C5" s="96"/>
      <c r="D5" s="96"/>
      <c r="E5" s="9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x14ac:dyDescent="0.25">
      <c r="A6" s="1"/>
      <c r="B6" s="96"/>
      <c r="C6" s="96"/>
      <c r="D6" s="96"/>
      <c r="E6" s="9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" customHeight="1" x14ac:dyDescent="0.2">
      <c r="A7" s="87"/>
      <c r="B7" s="133"/>
      <c r="C7" s="133"/>
      <c r="D7" s="133"/>
      <c r="E7" s="133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8" customHeight="1" x14ac:dyDescent="0.2">
      <c r="A8" s="159" t="s">
        <v>100</v>
      </c>
      <c r="B8" s="160"/>
      <c r="C8" s="160"/>
      <c r="D8" s="160"/>
      <c r="E8" s="161"/>
      <c r="F8" s="53"/>
      <c r="G8" s="53"/>
      <c r="H8" s="159" t="s">
        <v>101</v>
      </c>
      <c r="I8" s="160"/>
      <c r="J8" s="160"/>
      <c r="K8" s="160"/>
      <c r="L8" s="161"/>
      <c r="M8" s="53"/>
      <c r="N8" s="87"/>
      <c r="O8" s="159" t="s">
        <v>102</v>
      </c>
      <c r="P8" s="160"/>
      <c r="Q8" s="160"/>
      <c r="R8" s="160"/>
      <c r="S8" s="161"/>
      <c r="T8" s="87"/>
      <c r="U8" s="87"/>
      <c r="V8" s="159" t="s">
        <v>103</v>
      </c>
      <c r="W8" s="160"/>
      <c r="X8" s="160"/>
      <c r="Y8" s="160"/>
      <c r="Z8" s="161"/>
    </row>
    <row r="9" spans="1:26" ht="32.25" customHeight="1" x14ac:dyDescent="0.2">
      <c r="A9" s="162"/>
      <c r="B9" s="163"/>
      <c r="C9" s="163"/>
      <c r="D9" s="163"/>
      <c r="E9" s="164"/>
      <c r="F9" s="53"/>
      <c r="G9" s="53"/>
      <c r="H9" s="162"/>
      <c r="I9" s="163"/>
      <c r="J9" s="163"/>
      <c r="K9" s="163"/>
      <c r="L9" s="164"/>
      <c r="M9" s="53"/>
      <c r="N9" s="87"/>
      <c r="O9" s="162"/>
      <c r="P9" s="163"/>
      <c r="Q9" s="163"/>
      <c r="R9" s="163"/>
      <c r="S9" s="164"/>
      <c r="T9" s="87"/>
      <c r="U9" s="87"/>
      <c r="V9" s="162"/>
      <c r="W9" s="163"/>
      <c r="X9" s="163"/>
      <c r="Y9" s="163"/>
      <c r="Z9" s="164"/>
    </row>
    <row r="10" spans="1:26" ht="12" customHeight="1" x14ac:dyDescent="0.25">
      <c r="A10" s="7"/>
      <c r="B10" s="28"/>
      <c r="C10" s="28"/>
      <c r="D10" s="28"/>
      <c r="E10" s="28"/>
      <c r="F10" s="28"/>
      <c r="G10" s="28"/>
      <c r="H10" s="7"/>
      <c r="I10" s="28"/>
      <c r="J10" s="28"/>
      <c r="K10" s="28"/>
      <c r="L10" s="28"/>
      <c r="M10" s="28"/>
      <c r="N10" s="28"/>
      <c r="O10" s="7"/>
      <c r="P10" s="28"/>
      <c r="Q10" s="28"/>
      <c r="R10" s="28"/>
      <c r="S10" s="28"/>
      <c r="T10" s="28"/>
      <c r="U10" s="28"/>
      <c r="V10" s="7"/>
      <c r="W10" s="28"/>
      <c r="X10" s="28"/>
      <c r="Y10" s="28"/>
      <c r="Z10" s="28"/>
    </row>
    <row r="11" spans="1:26" ht="12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1" customHeight="1" x14ac:dyDescent="0.2">
      <c r="A12" s="207" t="s">
        <v>5</v>
      </c>
      <c r="B12" s="208" t="s">
        <v>6</v>
      </c>
      <c r="C12" s="208" t="s">
        <v>7</v>
      </c>
      <c r="D12" s="208" t="s">
        <v>8</v>
      </c>
      <c r="E12" s="209" t="s">
        <v>9</v>
      </c>
      <c r="F12" s="28"/>
      <c r="G12" s="28"/>
      <c r="H12" s="207" t="s">
        <v>5</v>
      </c>
      <c r="I12" s="208" t="s">
        <v>10</v>
      </c>
      <c r="J12" s="208" t="s">
        <v>11</v>
      </c>
      <c r="K12" s="208" t="s">
        <v>12</v>
      </c>
      <c r="L12" s="209" t="s">
        <v>9</v>
      </c>
      <c r="M12" s="87"/>
      <c r="N12" s="87"/>
      <c r="O12" s="207" t="s">
        <v>5</v>
      </c>
      <c r="P12" s="208" t="s">
        <v>13</v>
      </c>
      <c r="Q12" s="208" t="s">
        <v>14</v>
      </c>
      <c r="R12" s="208" t="s">
        <v>15</v>
      </c>
      <c r="S12" s="209" t="s">
        <v>9</v>
      </c>
      <c r="T12" s="87"/>
      <c r="U12" s="87"/>
      <c r="V12" s="207" t="s">
        <v>5</v>
      </c>
      <c r="W12" s="208" t="s">
        <v>16</v>
      </c>
      <c r="X12" s="208" t="s">
        <v>17</v>
      </c>
      <c r="Y12" s="208" t="s">
        <v>18</v>
      </c>
      <c r="Z12" s="209" t="s">
        <v>9</v>
      </c>
    </row>
    <row r="13" spans="1:26" ht="18" customHeight="1" x14ac:dyDescent="0.25">
      <c r="A13" s="90" t="s">
        <v>59</v>
      </c>
      <c r="B13" s="91">
        <v>10</v>
      </c>
      <c r="C13" s="91">
        <v>8</v>
      </c>
      <c r="D13" s="91">
        <v>7</v>
      </c>
      <c r="E13" s="92">
        <f t="shared" ref="E13:E35" si="0">SUM(B13:D13)</f>
        <v>25</v>
      </c>
      <c r="F13" s="93"/>
      <c r="G13" s="28"/>
      <c r="H13" s="90" t="s">
        <v>59</v>
      </c>
      <c r="I13" s="91">
        <v>2</v>
      </c>
      <c r="J13" s="91">
        <v>0</v>
      </c>
      <c r="K13" s="91">
        <v>0</v>
      </c>
      <c r="L13" s="92">
        <f t="shared" ref="L13:L35" si="1">SUM(I13:K13)</f>
        <v>2</v>
      </c>
      <c r="M13" s="87"/>
      <c r="N13" s="87"/>
      <c r="O13" s="90" t="s">
        <v>59</v>
      </c>
      <c r="P13" s="91">
        <v>0</v>
      </c>
      <c r="Q13" s="91">
        <v>6</v>
      </c>
      <c r="R13" s="91">
        <v>0</v>
      </c>
      <c r="S13" s="92">
        <f t="shared" ref="S13:S35" si="2">SUM(P13:R13)</f>
        <v>6</v>
      </c>
      <c r="T13" s="87"/>
      <c r="U13" s="87"/>
      <c r="V13" s="90" t="s">
        <v>59</v>
      </c>
      <c r="W13" s="91">
        <v>5</v>
      </c>
      <c r="X13" s="91">
        <v>5</v>
      </c>
      <c r="Y13" s="91">
        <v>6</v>
      </c>
      <c r="Z13" s="92">
        <f t="shared" ref="Z13:Z35" si="3">SUM(W13:Y13)</f>
        <v>16</v>
      </c>
    </row>
    <row r="14" spans="1:26" ht="18" customHeight="1" x14ac:dyDescent="0.25">
      <c r="A14" s="90" t="s">
        <v>76</v>
      </c>
      <c r="B14" s="91">
        <v>30</v>
      </c>
      <c r="C14" s="91">
        <v>29</v>
      </c>
      <c r="D14" s="91">
        <v>18</v>
      </c>
      <c r="E14" s="92">
        <f t="shared" si="0"/>
        <v>77</v>
      </c>
      <c r="F14" s="93"/>
      <c r="G14" s="28"/>
      <c r="H14" s="90" t="s">
        <v>76</v>
      </c>
      <c r="I14" s="91">
        <v>0</v>
      </c>
      <c r="J14" s="91">
        <v>0</v>
      </c>
      <c r="K14" s="91">
        <v>0</v>
      </c>
      <c r="L14" s="92">
        <f t="shared" si="1"/>
        <v>0</v>
      </c>
      <c r="M14" s="87"/>
      <c r="N14" s="87"/>
      <c r="O14" s="90" t="s">
        <v>76</v>
      </c>
      <c r="P14" s="91">
        <v>0</v>
      </c>
      <c r="Q14" s="91">
        <v>1</v>
      </c>
      <c r="R14" s="91">
        <v>2</v>
      </c>
      <c r="S14" s="92">
        <f t="shared" si="2"/>
        <v>3</v>
      </c>
      <c r="T14" s="87"/>
      <c r="U14" s="87"/>
      <c r="V14" s="90" t="s">
        <v>76</v>
      </c>
      <c r="W14" s="91">
        <v>0</v>
      </c>
      <c r="X14" s="91">
        <v>6</v>
      </c>
      <c r="Y14" s="91">
        <v>2</v>
      </c>
      <c r="Z14" s="92">
        <f t="shared" si="3"/>
        <v>8</v>
      </c>
    </row>
    <row r="15" spans="1:26" ht="18" customHeight="1" x14ac:dyDescent="0.25">
      <c r="A15" s="90" t="s">
        <v>77</v>
      </c>
      <c r="B15" s="91">
        <v>70</v>
      </c>
      <c r="C15" s="91">
        <v>133</v>
      </c>
      <c r="D15" s="91">
        <v>68</v>
      </c>
      <c r="E15" s="92">
        <f t="shared" si="0"/>
        <v>271</v>
      </c>
      <c r="F15" s="93"/>
      <c r="G15" s="28"/>
      <c r="H15" s="90" t="s">
        <v>77</v>
      </c>
      <c r="I15" s="91">
        <v>0</v>
      </c>
      <c r="J15" s="91">
        <v>0</v>
      </c>
      <c r="K15" s="91">
        <v>0</v>
      </c>
      <c r="L15" s="92">
        <f t="shared" si="1"/>
        <v>0</v>
      </c>
      <c r="M15" s="87"/>
      <c r="N15" s="87"/>
      <c r="O15" s="90" t="s">
        <v>77</v>
      </c>
      <c r="P15" s="91">
        <v>0</v>
      </c>
      <c r="Q15" s="91">
        <v>1</v>
      </c>
      <c r="R15" s="91">
        <v>1</v>
      </c>
      <c r="S15" s="92">
        <f t="shared" si="2"/>
        <v>2</v>
      </c>
      <c r="T15" s="87"/>
      <c r="U15" s="87"/>
      <c r="V15" s="90" t="s">
        <v>77</v>
      </c>
      <c r="W15" s="91">
        <v>5</v>
      </c>
      <c r="X15" s="91">
        <v>14</v>
      </c>
      <c r="Y15" s="91">
        <v>2</v>
      </c>
      <c r="Z15" s="92">
        <f t="shared" si="3"/>
        <v>21</v>
      </c>
    </row>
    <row r="16" spans="1:26" ht="18" customHeight="1" x14ac:dyDescent="0.25">
      <c r="A16" s="95" t="s">
        <v>23</v>
      </c>
      <c r="B16" s="91">
        <v>14</v>
      </c>
      <c r="C16" s="91">
        <v>9</v>
      </c>
      <c r="D16" s="91">
        <v>4</v>
      </c>
      <c r="E16" s="92">
        <f t="shared" si="0"/>
        <v>27</v>
      </c>
      <c r="F16" s="94"/>
      <c r="G16" s="28"/>
      <c r="H16" s="95" t="s">
        <v>23</v>
      </c>
      <c r="I16" s="91">
        <v>0</v>
      </c>
      <c r="J16" s="91">
        <v>0</v>
      </c>
      <c r="K16" s="91">
        <v>0</v>
      </c>
      <c r="L16" s="92">
        <f t="shared" si="1"/>
        <v>0</v>
      </c>
      <c r="M16" s="87"/>
      <c r="N16" s="87"/>
      <c r="O16" s="95" t="s">
        <v>23</v>
      </c>
      <c r="P16" s="91">
        <v>0</v>
      </c>
      <c r="Q16" s="91">
        <v>0</v>
      </c>
      <c r="R16" s="91">
        <v>0</v>
      </c>
      <c r="S16" s="92">
        <f t="shared" si="2"/>
        <v>0</v>
      </c>
      <c r="T16" s="87"/>
      <c r="U16" s="87"/>
      <c r="V16" s="95" t="s">
        <v>23</v>
      </c>
      <c r="W16" s="91">
        <v>0</v>
      </c>
      <c r="X16" s="91">
        <v>0</v>
      </c>
      <c r="Y16" s="91">
        <v>0</v>
      </c>
      <c r="Z16" s="92">
        <f t="shared" si="3"/>
        <v>0</v>
      </c>
    </row>
    <row r="17" spans="1:26" ht="18" customHeight="1" x14ac:dyDescent="0.25">
      <c r="A17" s="95" t="s">
        <v>27</v>
      </c>
      <c r="B17" s="91">
        <v>39</v>
      </c>
      <c r="C17" s="91">
        <v>30</v>
      </c>
      <c r="D17" s="91">
        <v>25</v>
      </c>
      <c r="E17" s="92">
        <f t="shared" si="0"/>
        <v>94</v>
      </c>
      <c r="F17" s="94"/>
      <c r="G17" s="28"/>
      <c r="H17" s="95" t="s">
        <v>27</v>
      </c>
      <c r="I17" s="91">
        <v>8</v>
      </c>
      <c r="J17" s="91">
        <v>1</v>
      </c>
      <c r="K17" s="91">
        <v>12</v>
      </c>
      <c r="L17" s="92">
        <f t="shared" si="1"/>
        <v>21</v>
      </c>
      <c r="M17" s="87"/>
      <c r="N17" s="87"/>
      <c r="O17" s="95" t="s">
        <v>27</v>
      </c>
      <c r="P17" s="91">
        <v>8</v>
      </c>
      <c r="Q17" s="91">
        <v>6</v>
      </c>
      <c r="R17" s="91">
        <v>4</v>
      </c>
      <c r="S17" s="92">
        <f t="shared" si="2"/>
        <v>18</v>
      </c>
      <c r="T17" s="87"/>
      <c r="U17" s="87"/>
      <c r="V17" s="95" t="s">
        <v>27</v>
      </c>
      <c r="W17" s="91">
        <v>8</v>
      </c>
      <c r="X17" s="91">
        <v>17</v>
      </c>
      <c r="Y17" s="91">
        <v>11</v>
      </c>
      <c r="Z17" s="92">
        <f t="shared" si="3"/>
        <v>36</v>
      </c>
    </row>
    <row r="18" spans="1:26" ht="18" customHeight="1" x14ac:dyDescent="0.25">
      <c r="A18" s="90" t="s">
        <v>78</v>
      </c>
      <c r="B18" s="91">
        <v>134</v>
      </c>
      <c r="C18" s="91">
        <v>108</v>
      </c>
      <c r="D18" s="91">
        <v>45</v>
      </c>
      <c r="E18" s="92">
        <f t="shared" si="0"/>
        <v>287</v>
      </c>
      <c r="F18" s="93"/>
      <c r="G18" s="28"/>
      <c r="H18" s="90" t="s">
        <v>78</v>
      </c>
      <c r="I18" s="91">
        <v>0</v>
      </c>
      <c r="J18" s="91">
        <v>0</v>
      </c>
      <c r="K18" s="91">
        <v>0</v>
      </c>
      <c r="L18" s="92">
        <f t="shared" si="1"/>
        <v>0</v>
      </c>
      <c r="M18" s="87"/>
      <c r="N18" s="87"/>
      <c r="O18" s="90" t="s">
        <v>78</v>
      </c>
      <c r="P18" s="91">
        <v>0</v>
      </c>
      <c r="Q18" s="91">
        <v>0</v>
      </c>
      <c r="R18" s="91">
        <v>2</v>
      </c>
      <c r="S18" s="92">
        <f t="shared" si="2"/>
        <v>2</v>
      </c>
      <c r="T18" s="87"/>
      <c r="U18" s="87"/>
      <c r="V18" s="90" t="s">
        <v>78</v>
      </c>
      <c r="W18" s="91">
        <v>4</v>
      </c>
      <c r="X18" s="91">
        <v>11</v>
      </c>
      <c r="Y18" s="91">
        <v>4</v>
      </c>
      <c r="Z18" s="92">
        <f t="shared" si="3"/>
        <v>19</v>
      </c>
    </row>
    <row r="19" spans="1:26" ht="18" customHeight="1" x14ac:dyDescent="0.25">
      <c r="A19" s="90" t="s">
        <v>28</v>
      </c>
      <c r="B19" s="91">
        <v>0</v>
      </c>
      <c r="C19" s="91">
        <v>0</v>
      </c>
      <c r="D19" s="91">
        <v>0</v>
      </c>
      <c r="E19" s="92">
        <f t="shared" si="0"/>
        <v>0</v>
      </c>
      <c r="F19" s="93"/>
      <c r="G19" s="28"/>
      <c r="H19" s="90" t="s">
        <v>28</v>
      </c>
      <c r="I19" s="91">
        <v>0</v>
      </c>
      <c r="J19" s="91">
        <v>0</v>
      </c>
      <c r="K19" s="91">
        <v>0</v>
      </c>
      <c r="L19" s="92">
        <f t="shared" si="1"/>
        <v>0</v>
      </c>
      <c r="M19" s="87"/>
      <c r="N19" s="87"/>
      <c r="O19" s="90" t="s">
        <v>28</v>
      </c>
      <c r="P19" s="91">
        <v>0</v>
      </c>
      <c r="Q19" s="91">
        <v>0</v>
      </c>
      <c r="R19" s="91">
        <v>4</v>
      </c>
      <c r="S19" s="92">
        <f t="shared" si="2"/>
        <v>4</v>
      </c>
      <c r="T19" s="87"/>
      <c r="U19" s="87"/>
      <c r="V19" s="90" t="s">
        <v>28</v>
      </c>
      <c r="W19" s="91">
        <v>5</v>
      </c>
      <c r="X19" s="91">
        <v>1</v>
      </c>
      <c r="Y19" s="91">
        <v>1</v>
      </c>
      <c r="Z19" s="92">
        <f t="shared" si="3"/>
        <v>7</v>
      </c>
    </row>
    <row r="20" spans="1:26" ht="18" customHeight="1" x14ac:dyDescent="0.25">
      <c r="A20" s="90" t="s">
        <v>29</v>
      </c>
      <c r="B20" s="91">
        <v>12</v>
      </c>
      <c r="C20" s="91">
        <v>12</v>
      </c>
      <c r="D20" s="91">
        <v>4</v>
      </c>
      <c r="E20" s="92">
        <f t="shared" si="0"/>
        <v>28</v>
      </c>
      <c r="F20" s="93"/>
      <c r="G20" s="28"/>
      <c r="H20" s="90" t="s">
        <v>29</v>
      </c>
      <c r="I20" s="91">
        <v>0</v>
      </c>
      <c r="J20" s="91">
        <v>0</v>
      </c>
      <c r="K20" s="91">
        <v>0</v>
      </c>
      <c r="L20" s="92">
        <f t="shared" si="1"/>
        <v>0</v>
      </c>
      <c r="M20" s="87"/>
      <c r="N20" s="87"/>
      <c r="O20" s="90" t="s">
        <v>29</v>
      </c>
      <c r="P20" s="91">
        <v>0</v>
      </c>
      <c r="Q20" s="91">
        <v>0</v>
      </c>
      <c r="R20" s="91">
        <v>0</v>
      </c>
      <c r="S20" s="92">
        <f t="shared" si="2"/>
        <v>0</v>
      </c>
      <c r="T20" s="87"/>
      <c r="U20" s="87"/>
      <c r="V20" s="90" t="s">
        <v>29</v>
      </c>
      <c r="W20" s="91">
        <v>0</v>
      </c>
      <c r="X20" s="91">
        <v>5</v>
      </c>
      <c r="Y20" s="91">
        <v>4</v>
      </c>
      <c r="Z20" s="92">
        <f t="shared" si="3"/>
        <v>9</v>
      </c>
    </row>
    <row r="21" spans="1:26" ht="18" customHeight="1" x14ac:dyDescent="0.25">
      <c r="A21" s="90" t="s">
        <v>31</v>
      </c>
      <c r="B21" s="91">
        <v>11</v>
      </c>
      <c r="C21" s="91">
        <v>13</v>
      </c>
      <c r="D21" s="91">
        <v>4</v>
      </c>
      <c r="E21" s="92">
        <f t="shared" si="0"/>
        <v>28</v>
      </c>
      <c r="F21" s="93"/>
      <c r="G21" s="28"/>
      <c r="H21" s="90" t="s">
        <v>31</v>
      </c>
      <c r="I21" s="91">
        <v>0</v>
      </c>
      <c r="J21" s="91">
        <v>0</v>
      </c>
      <c r="K21" s="91">
        <v>0</v>
      </c>
      <c r="L21" s="92">
        <f t="shared" si="1"/>
        <v>0</v>
      </c>
      <c r="M21" s="87"/>
      <c r="N21" s="87"/>
      <c r="O21" s="90" t="s">
        <v>31</v>
      </c>
      <c r="P21" s="91">
        <v>0</v>
      </c>
      <c r="Q21" s="91">
        <v>0</v>
      </c>
      <c r="R21" s="91">
        <v>0</v>
      </c>
      <c r="S21" s="92">
        <f t="shared" si="2"/>
        <v>0</v>
      </c>
      <c r="T21" s="87"/>
      <c r="U21" s="87"/>
      <c r="V21" s="90" t="s">
        <v>31</v>
      </c>
      <c r="W21" s="91">
        <v>0</v>
      </c>
      <c r="X21" s="91">
        <v>0</v>
      </c>
      <c r="Y21" s="91">
        <v>0</v>
      </c>
      <c r="Z21" s="92">
        <f t="shared" si="3"/>
        <v>0</v>
      </c>
    </row>
    <row r="22" spans="1:26" ht="18" customHeight="1" x14ac:dyDescent="0.25">
      <c r="A22" s="90" t="s">
        <v>32</v>
      </c>
      <c r="B22" s="91">
        <v>12</v>
      </c>
      <c r="C22" s="91">
        <v>15</v>
      </c>
      <c r="D22" s="91">
        <v>10</v>
      </c>
      <c r="E22" s="92">
        <f t="shared" si="0"/>
        <v>37</v>
      </c>
      <c r="F22" s="93"/>
      <c r="G22" s="28"/>
      <c r="H22" s="90" t="s">
        <v>32</v>
      </c>
      <c r="I22" s="91">
        <v>1</v>
      </c>
      <c r="J22" s="91">
        <v>0</v>
      </c>
      <c r="K22" s="91">
        <v>0</v>
      </c>
      <c r="L22" s="92">
        <f t="shared" si="1"/>
        <v>1</v>
      </c>
      <c r="M22" s="87"/>
      <c r="N22" s="87"/>
      <c r="O22" s="90" t="s">
        <v>32</v>
      </c>
      <c r="P22" s="91">
        <v>0</v>
      </c>
      <c r="Q22" s="91">
        <v>4</v>
      </c>
      <c r="R22" s="91">
        <v>1</v>
      </c>
      <c r="S22" s="92">
        <f t="shared" si="2"/>
        <v>5</v>
      </c>
      <c r="T22" s="87"/>
      <c r="U22" s="87"/>
      <c r="V22" s="90" t="s">
        <v>32</v>
      </c>
      <c r="W22" s="91">
        <v>3</v>
      </c>
      <c r="X22" s="91">
        <v>2</v>
      </c>
      <c r="Y22" s="91">
        <v>4</v>
      </c>
      <c r="Z22" s="92">
        <f t="shared" si="3"/>
        <v>9</v>
      </c>
    </row>
    <row r="23" spans="1:26" ht="18" customHeight="1" x14ac:dyDescent="0.25">
      <c r="A23" s="90" t="s">
        <v>60</v>
      </c>
      <c r="B23" s="91">
        <v>7</v>
      </c>
      <c r="C23" s="91">
        <v>5</v>
      </c>
      <c r="D23" s="91">
        <v>5</v>
      </c>
      <c r="E23" s="92">
        <f t="shared" si="0"/>
        <v>17</v>
      </c>
      <c r="F23" s="93"/>
      <c r="G23" s="28"/>
      <c r="H23" s="90" t="s">
        <v>60</v>
      </c>
      <c r="I23" s="91">
        <v>0</v>
      </c>
      <c r="J23" s="91">
        <v>0</v>
      </c>
      <c r="K23" s="91">
        <v>0</v>
      </c>
      <c r="L23" s="92">
        <f t="shared" si="1"/>
        <v>0</v>
      </c>
      <c r="M23" s="87"/>
      <c r="N23" s="87"/>
      <c r="O23" s="90" t="s">
        <v>60</v>
      </c>
      <c r="P23" s="91">
        <v>0</v>
      </c>
      <c r="Q23" s="91">
        <v>0</v>
      </c>
      <c r="R23" s="91">
        <v>0</v>
      </c>
      <c r="S23" s="92">
        <f t="shared" si="2"/>
        <v>0</v>
      </c>
      <c r="T23" s="87"/>
      <c r="U23" s="87"/>
      <c r="V23" s="90" t="s">
        <v>60</v>
      </c>
      <c r="W23" s="91">
        <v>2</v>
      </c>
      <c r="X23" s="91">
        <v>0</v>
      </c>
      <c r="Y23" s="91">
        <v>0</v>
      </c>
      <c r="Z23" s="92">
        <f t="shared" si="3"/>
        <v>2</v>
      </c>
    </row>
    <row r="24" spans="1:26" ht="18" customHeight="1" x14ac:dyDescent="0.25">
      <c r="A24" s="90" t="s">
        <v>79</v>
      </c>
      <c r="B24" s="91">
        <v>13</v>
      </c>
      <c r="C24" s="91">
        <v>0</v>
      </c>
      <c r="D24" s="91">
        <v>0</v>
      </c>
      <c r="E24" s="92">
        <f t="shared" si="0"/>
        <v>13</v>
      </c>
      <c r="F24" s="93"/>
      <c r="G24" s="28"/>
      <c r="H24" s="90" t="s">
        <v>79</v>
      </c>
      <c r="I24" s="91">
        <v>0</v>
      </c>
      <c r="J24" s="91">
        <v>0</v>
      </c>
      <c r="K24" s="91">
        <v>0</v>
      </c>
      <c r="L24" s="92">
        <f t="shared" si="1"/>
        <v>0</v>
      </c>
      <c r="M24" s="87"/>
      <c r="N24" s="87"/>
      <c r="O24" s="90" t="s">
        <v>79</v>
      </c>
      <c r="P24" s="91">
        <v>0</v>
      </c>
      <c r="Q24" s="91">
        <v>0</v>
      </c>
      <c r="R24" s="91">
        <v>0</v>
      </c>
      <c r="S24" s="92">
        <f t="shared" si="2"/>
        <v>0</v>
      </c>
      <c r="T24" s="87"/>
      <c r="U24" s="87"/>
      <c r="V24" s="90" t="s">
        <v>79</v>
      </c>
      <c r="W24" s="91">
        <v>0</v>
      </c>
      <c r="X24" s="91">
        <v>0</v>
      </c>
      <c r="Y24" s="91">
        <v>0</v>
      </c>
      <c r="Z24" s="92">
        <f t="shared" si="3"/>
        <v>0</v>
      </c>
    </row>
    <row r="25" spans="1:26" ht="18" customHeight="1" x14ac:dyDescent="0.25">
      <c r="A25" s="90" t="s">
        <v>35</v>
      </c>
      <c r="B25" s="91">
        <v>49</v>
      </c>
      <c r="C25" s="91">
        <v>48</v>
      </c>
      <c r="D25" s="91">
        <v>29</v>
      </c>
      <c r="E25" s="92">
        <f t="shared" si="0"/>
        <v>126</v>
      </c>
      <c r="F25" s="93"/>
      <c r="G25" s="28"/>
      <c r="H25" s="90" t="s">
        <v>35</v>
      </c>
      <c r="I25" s="91">
        <v>0</v>
      </c>
      <c r="J25" s="91">
        <v>11</v>
      </c>
      <c r="K25" s="91">
        <v>148</v>
      </c>
      <c r="L25" s="92">
        <f t="shared" si="1"/>
        <v>159</v>
      </c>
      <c r="M25" s="87"/>
      <c r="N25" s="87"/>
      <c r="O25" s="90" t="s">
        <v>35</v>
      </c>
      <c r="P25" s="91">
        <v>171</v>
      </c>
      <c r="Q25" s="91">
        <v>129</v>
      </c>
      <c r="R25" s="91">
        <v>86</v>
      </c>
      <c r="S25" s="92">
        <f t="shared" si="2"/>
        <v>386</v>
      </c>
      <c r="T25" s="87"/>
      <c r="U25" s="87"/>
      <c r="V25" s="90" t="s">
        <v>35</v>
      </c>
      <c r="W25" s="91">
        <v>12</v>
      </c>
      <c r="X25" s="91">
        <v>44</v>
      </c>
      <c r="Y25" s="91">
        <v>50</v>
      </c>
      <c r="Z25" s="92">
        <f t="shared" si="3"/>
        <v>106</v>
      </c>
    </row>
    <row r="26" spans="1:26" ht="18" customHeight="1" x14ac:dyDescent="0.25">
      <c r="A26" s="90" t="s">
        <v>80</v>
      </c>
      <c r="B26" s="91">
        <v>12</v>
      </c>
      <c r="C26" s="91">
        <v>10</v>
      </c>
      <c r="D26" s="91">
        <v>6</v>
      </c>
      <c r="E26" s="92">
        <f t="shared" si="0"/>
        <v>28</v>
      </c>
      <c r="F26" s="93"/>
      <c r="G26" s="28"/>
      <c r="H26" s="90" t="s">
        <v>80</v>
      </c>
      <c r="I26" s="91">
        <v>0</v>
      </c>
      <c r="J26" s="91">
        <v>0</v>
      </c>
      <c r="K26" s="91">
        <v>0</v>
      </c>
      <c r="L26" s="92">
        <f t="shared" si="1"/>
        <v>0</v>
      </c>
      <c r="M26" s="87"/>
      <c r="N26" s="87"/>
      <c r="O26" s="90" t="s">
        <v>80</v>
      </c>
      <c r="P26" s="91">
        <v>0</v>
      </c>
      <c r="Q26" s="91">
        <v>0</v>
      </c>
      <c r="R26" s="91">
        <v>0</v>
      </c>
      <c r="S26" s="92">
        <f t="shared" si="2"/>
        <v>0</v>
      </c>
      <c r="T26" s="87"/>
      <c r="U26" s="87"/>
      <c r="V26" s="90" t="s">
        <v>80</v>
      </c>
      <c r="W26" s="91">
        <v>3</v>
      </c>
      <c r="X26" s="91">
        <v>9</v>
      </c>
      <c r="Y26" s="91">
        <v>6</v>
      </c>
      <c r="Z26" s="92">
        <f t="shared" si="3"/>
        <v>18</v>
      </c>
    </row>
    <row r="27" spans="1:26" ht="18" customHeight="1" x14ac:dyDescent="0.25">
      <c r="A27" s="90" t="s">
        <v>81</v>
      </c>
      <c r="B27" s="91">
        <v>43</v>
      </c>
      <c r="C27" s="91">
        <v>45</v>
      </c>
      <c r="D27" s="91">
        <v>20</v>
      </c>
      <c r="E27" s="92">
        <f t="shared" si="0"/>
        <v>108</v>
      </c>
      <c r="F27" s="93"/>
      <c r="G27" s="28"/>
      <c r="H27" s="90" t="s">
        <v>81</v>
      </c>
      <c r="I27" s="91">
        <v>0</v>
      </c>
      <c r="J27" s="91">
        <v>0</v>
      </c>
      <c r="K27" s="91">
        <v>0</v>
      </c>
      <c r="L27" s="92">
        <f t="shared" si="1"/>
        <v>0</v>
      </c>
      <c r="M27" s="87"/>
      <c r="N27" s="87"/>
      <c r="O27" s="90" t="s">
        <v>81</v>
      </c>
      <c r="P27" s="91">
        <v>0</v>
      </c>
      <c r="Q27" s="91">
        <v>0</v>
      </c>
      <c r="R27" s="91">
        <v>0</v>
      </c>
      <c r="S27" s="92">
        <f t="shared" si="2"/>
        <v>0</v>
      </c>
      <c r="T27" s="87"/>
      <c r="U27" s="87"/>
      <c r="V27" s="90" t="s">
        <v>81</v>
      </c>
      <c r="W27" s="91">
        <v>0</v>
      </c>
      <c r="X27" s="91">
        <v>13</v>
      </c>
      <c r="Y27" s="91">
        <v>13</v>
      </c>
      <c r="Z27" s="92">
        <f t="shared" si="3"/>
        <v>26</v>
      </c>
    </row>
    <row r="28" spans="1:26" ht="18" customHeight="1" x14ac:dyDescent="0.25">
      <c r="A28" s="90" t="s">
        <v>37</v>
      </c>
      <c r="B28" s="91">
        <v>264</v>
      </c>
      <c r="C28" s="91">
        <v>228</v>
      </c>
      <c r="D28" s="91">
        <v>103</v>
      </c>
      <c r="E28" s="92">
        <f t="shared" si="0"/>
        <v>595</v>
      </c>
      <c r="F28" s="93"/>
      <c r="G28" s="28"/>
      <c r="H28" s="90" t="s">
        <v>37</v>
      </c>
      <c r="I28" s="91">
        <v>0</v>
      </c>
      <c r="J28" s="91">
        <v>0</v>
      </c>
      <c r="K28" s="91">
        <v>0</v>
      </c>
      <c r="L28" s="92">
        <f t="shared" si="1"/>
        <v>0</v>
      </c>
      <c r="M28" s="87"/>
      <c r="N28" s="87"/>
      <c r="O28" s="90" t="s">
        <v>37</v>
      </c>
      <c r="P28" s="91">
        <v>8</v>
      </c>
      <c r="Q28" s="91">
        <v>3</v>
      </c>
      <c r="R28" s="91">
        <v>6</v>
      </c>
      <c r="S28" s="92">
        <f t="shared" si="2"/>
        <v>17</v>
      </c>
      <c r="T28" s="87"/>
      <c r="U28" s="87"/>
      <c r="V28" s="90" t="s">
        <v>37</v>
      </c>
      <c r="W28" s="91">
        <v>10</v>
      </c>
      <c r="X28" s="91">
        <v>27</v>
      </c>
      <c r="Y28" s="91">
        <v>6</v>
      </c>
      <c r="Z28" s="92">
        <f t="shared" si="3"/>
        <v>43</v>
      </c>
    </row>
    <row r="29" spans="1:26" ht="18" customHeight="1" x14ac:dyDescent="0.25">
      <c r="A29" s="90" t="s">
        <v>39</v>
      </c>
      <c r="B29" s="91">
        <v>53</v>
      </c>
      <c r="C29" s="91">
        <v>46</v>
      </c>
      <c r="D29" s="91">
        <v>5</v>
      </c>
      <c r="E29" s="92">
        <f t="shared" si="0"/>
        <v>104</v>
      </c>
      <c r="F29" s="93"/>
      <c r="G29" s="28"/>
      <c r="H29" s="90" t="s">
        <v>39</v>
      </c>
      <c r="I29" s="91">
        <v>0</v>
      </c>
      <c r="J29" s="91">
        <v>0</v>
      </c>
      <c r="K29" s="91">
        <v>0</v>
      </c>
      <c r="L29" s="92">
        <f t="shared" si="1"/>
        <v>0</v>
      </c>
      <c r="M29" s="87"/>
      <c r="N29" s="87"/>
      <c r="O29" s="90" t="s">
        <v>39</v>
      </c>
      <c r="P29" s="91">
        <v>6</v>
      </c>
      <c r="Q29" s="91">
        <v>16</v>
      </c>
      <c r="R29" s="91">
        <v>10</v>
      </c>
      <c r="S29" s="92">
        <f t="shared" si="2"/>
        <v>32</v>
      </c>
      <c r="T29" s="87"/>
      <c r="U29" s="87"/>
      <c r="V29" s="90" t="s">
        <v>39</v>
      </c>
      <c r="W29" s="91">
        <v>0</v>
      </c>
      <c r="X29" s="91">
        <v>2</v>
      </c>
      <c r="Y29" s="91">
        <v>0</v>
      </c>
      <c r="Z29" s="92">
        <f t="shared" si="3"/>
        <v>2</v>
      </c>
    </row>
    <row r="30" spans="1:26" ht="18" customHeight="1" x14ac:dyDescent="0.25">
      <c r="A30" s="90" t="s">
        <v>82</v>
      </c>
      <c r="B30" s="91">
        <v>249</v>
      </c>
      <c r="C30" s="91">
        <v>223</v>
      </c>
      <c r="D30" s="91">
        <v>136</v>
      </c>
      <c r="E30" s="92">
        <f t="shared" si="0"/>
        <v>608</v>
      </c>
      <c r="F30" s="93"/>
      <c r="G30" s="28"/>
      <c r="H30" s="90" t="s">
        <v>82</v>
      </c>
      <c r="I30" s="91">
        <v>2</v>
      </c>
      <c r="J30" s="91">
        <v>2</v>
      </c>
      <c r="K30" s="91">
        <v>0</v>
      </c>
      <c r="L30" s="92">
        <f t="shared" si="1"/>
        <v>4</v>
      </c>
      <c r="M30" s="87"/>
      <c r="N30" s="87"/>
      <c r="O30" s="90" t="s">
        <v>82</v>
      </c>
      <c r="P30" s="91">
        <v>0</v>
      </c>
      <c r="Q30" s="91">
        <v>3</v>
      </c>
      <c r="R30" s="91">
        <v>12</v>
      </c>
      <c r="S30" s="92">
        <f t="shared" si="2"/>
        <v>15</v>
      </c>
      <c r="T30" s="87"/>
      <c r="U30" s="87"/>
      <c r="V30" s="90" t="s">
        <v>82</v>
      </c>
      <c r="W30" s="91">
        <v>37</v>
      </c>
      <c r="X30" s="91">
        <v>59</v>
      </c>
      <c r="Y30" s="91">
        <v>44</v>
      </c>
      <c r="Z30" s="92">
        <f t="shared" si="3"/>
        <v>140</v>
      </c>
    </row>
    <row r="31" spans="1:26" ht="18" customHeight="1" x14ac:dyDescent="0.25">
      <c r="A31" s="90" t="s">
        <v>42</v>
      </c>
      <c r="B31" s="91">
        <v>61</v>
      </c>
      <c r="C31" s="91">
        <v>70</v>
      </c>
      <c r="D31" s="91">
        <v>33</v>
      </c>
      <c r="E31" s="92">
        <f t="shared" si="0"/>
        <v>164</v>
      </c>
      <c r="F31" s="93"/>
      <c r="G31" s="28"/>
      <c r="H31" s="90" t="s">
        <v>42</v>
      </c>
      <c r="I31" s="91">
        <v>0</v>
      </c>
      <c r="J31" s="91">
        <v>0</v>
      </c>
      <c r="K31" s="91">
        <v>0</v>
      </c>
      <c r="L31" s="92">
        <f t="shared" si="1"/>
        <v>0</v>
      </c>
      <c r="M31" s="87"/>
      <c r="N31" s="87"/>
      <c r="O31" s="90" t="s">
        <v>42</v>
      </c>
      <c r="P31" s="91">
        <v>0</v>
      </c>
      <c r="Q31" s="91">
        <v>0</v>
      </c>
      <c r="R31" s="91">
        <v>0</v>
      </c>
      <c r="S31" s="92">
        <f t="shared" si="2"/>
        <v>0</v>
      </c>
      <c r="T31" s="87"/>
      <c r="U31" s="87"/>
      <c r="V31" s="90" t="s">
        <v>42</v>
      </c>
      <c r="W31" s="91">
        <v>11</v>
      </c>
      <c r="X31" s="91">
        <v>17</v>
      </c>
      <c r="Y31" s="91">
        <v>2</v>
      </c>
      <c r="Z31" s="92">
        <f t="shared" si="3"/>
        <v>30</v>
      </c>
    </row>
    <row r="32" spans="1:26" ht="18" customHeight="1" x14ac:dyDescent="0.25">
      <c r="A32" s="90" t="s">
        <v>83</v>
      </c>
      <c r="B32" s="91">
        <v>70</v>
      </c>
      <c r="C32" s="91">
        <v>43</v>
      </c>
      <c r="D32" s="91">
        <v>60</v>
      </c>
      <c r="E32" s="92">
        <f t="shared" si="0"/>
        <v>173</v>
      </c>
      <c r="F32" s="93"/>
      <c r="G32" s="28"/>
      <c r="H32" s="90" t="s">
        <v>83</v>
      </c>
      <c r="I32" s="91">
        <v>1</v>
      </c>
      <c r="J32" s="91">
        <v>0</v>
      </c>
      <c r="K32" s="91">
        <v>3</v>
      </c>
      <c r="L32" s="92">
        <f t="shared" si="1"/>
        <v>4</v>
      </c>
      <c r="M32" s="87"/>
      <c r="N32" s="87"/>
      <c r="O32" s="90" t="s">
        <v>83</v>
      </c>
      <c r="P32" s="91">
        <v>1</v>
      </c>
      <c r="Q32" s="91">
        <v>4</v>
      </c>
      <c r="R32" s="91">
        <v>12</v>
      </c>
      <c r="S32" s="92">
        <f t="shared" si="2"/>
        <v>17</v>
      </c>
      <c r="T32" s="87"/>
      <c r="U32" s="87"/>
      <c r="V32" s="90" t="s">
        <v>83</v>
      </c>
      <c r="W32" s="91">
        <v>24</v>
      </c>
      <c r="X32" s="91">
        <v>45</v>
      </c>
      <c r="Y32" s="91">
        <v>28</v>
      </c>
      <c r="Z32" s="92">
        <f t="shared" si="3"/>
        <v>97</v>
      </c>
    </row>
    <row r="33" spans="1:26" ht="18" customHeight="1" x14ac:dyDescent="0.25">
      <c r="A33" s="90" t="s">
        <v>84</v>
      </c>
      <c r="B33" s="91">
        <v>0</v>
      </c>
      <c r="C33" s="91">
        <v>2</v>
      </c>
      <c r="D33" s="91">
        <v>3</v>
      </c>
      <c r="E33" s="92">
        <f t="shared" si="0"/>
        <v>5</v>
      </c>
      <c r="F33" s="93"/>
      <c r="G33" s="28"/>
      <c r="H33" s="90" t="s">
        <v>84</v>
      </c>
      <c r="I33" s="91">
        <v>0</v>
      </c>
      <c r="J33" s="91">
        <v>0</v>
      </c>
      <c r="K33" s="91">
        <v>0</v>
      </c>
      <c r="L33" s="92">
        <f t="shared" si="1"/>
        <v>0</v>
      </c>
      <c r="M33" s="87"/>
      <c r="N33" s="87"/>
      <c r="O33" s="90" t="s">
        <v>84</v>
      </c>
      <c r="P33" s="91">
        <v>0</v>
      </c>
      <c r="Q33" s="91">
        <v>0</v>
      </c>
      <c r="R33" s="91">
        <v>4</v>
      </c>
      <c r="S33" s="92">
        <f t="shared" si="2"/>
        <v>4</v>
      </c>
      <c r="T33" s="87"/>
      <c r="U33" s="87"/>
      <c r="V33" s="90" t="s">
        <v>84</v>
      </c>
      <c r="W33" s="91">
        <v>3</v>
      </c>
      <c r="X33" s="91">
        <v>4</v>
      </c>
      <c r="Y33" s="91">
        <v>1</v>
      </c>
      <c r="Z33" s="92">
        <f t="shared" si="3"/>
        <v>8</v>
      </c>
    </row>
    <row r="34" spans="1:26" ht="18" customHeight="1" x14ac:dyDescent="0.25">
      <c r="A34" s="90" t="s">
        <v>85</v>
      </c>
      <c r="B34" s="91">
        <v>15</v>
      </c>
      <c r="C34" s="91">
        <v>7</v>
      </c>
      <c r="D34" s="91">
        <v>4</v>
      </c>
      <c r="E34" s="92">
        <f t="shared" si="0"/>
        <v>26</v>
      </c>
      <c r="F34" s="93"/>
      <c r="G34" s="28"/>
      <c r="H34" s="90" t="s">
        <v>85</v>
      </c>
      <c r="I34" s="91">
        <v>0</v>
      </c>
      <c r="J34" s="91">
        <v>0</v>
      </c>
      <c r="K34" s="91">
        <v>0</v>
      </c>
      <c r="L34" s="92">
        <f t="shared" si="1"/>
        <v>0</v>
      </c>
      <c r="M34" s="87"/>
      <c r="N34" s="87"/>
      <c r="O34" s="90" t="s">
        <v>85</v>
      </c>
      <c r="P34" s="91">
        <v>0</v>
      </c>
      <c r="Q34" s="91">
        <v>0</v>
      </c>
      <c r="R34" s="91">
        <v>0</v>
      </c>
      <c r="S34" s="92">
        <f t="shared" si="2"/>
        <v>0</v>
      </c>
      <c r="T34" s="87"/>
      <c r="U34" s="87"/>
      <c r="V34" s="90" t="s">
        <v>85</v>
      </c>
      <c r="W34" s="91">
        <v>0</v>
      </c>
      <c r="X34" s="91">
        <v>0</v>
      </c>
      <c r="Y34" s="91">
        <v>0</v>
      </c>
      <c r="Z34" s="92">
        <f t="shared" si="3"/>
        <v>0</v>
      </c>
    </row>
    <row r="35" spans="1:26" ht="18" customHeight="1" x14ac:dyDescent="0.25">
      <c r="A35" s="90" t="s">
        <v>86</v>
      </c>
      <c r="B35" s="91">
        <v>67</v>
      </c>
      <c r="C35" s="91">
        <v>77</v>
      </c>
      <c r="D35" s="91">
        <v>30</v>
      </c>
      <c r="E35" s="92">
        <f t="shared" si="0"/>
        <v>174</v>
      </c>
      <c r="F35" s="93"/>
      <c r="G35" s="28"/>
      <c r="H35" s="90" t="s">
        <v>86</v>
      </c>
      <c r="I35" s="91">
        <v>0</v>
      </c>
      <c r="J35" s="91">
        <v>0</v>
      </c>
      <c r="K35" s="91">
        <v>0</v>
      </c>
      <c r="L35" s="92">
        <f t="shared" si="1"/>
        <v>0</v>
      </c>
      <c r="M35" s="87"/>
      <c r="N35" s="87"/>
      <c r="O35" s="90" t="s">
        <v>86</v>
      </c>
      <c r="P35" s="91">
        <v>0</v>
      </c>
      <c r="Q35" s="91">
        <v>0</v>
      </c>
      <c r="R35" s="91">
        <v>0</v>
      </c>
      <c r="S35" s="92">
        <f t="shared" si="2"/>
        <v>0</v>
      </c>
      <c r="T35" s="87"/>
      <c r="U35" s="87"/>
      <c r="V35" s="90" t="s">
        <v>86</v>
      </c>
      <c r="W35" s="91">
        <v>1</v>
      </c>
      <c r="X35" s="91">
        <v>50</v>
      </c>
      <c r="Y35" s="91">
        <v>52</v>
      </c>
      <c r="Z35" s="92">
        <f t="shared" si="3"/>
        <v>103</v>
      </c>
    </row>
    <row r="36" spans="1:26" ht="18.75" customHeight="1" x14ac:dyDescent="0.25">
      <c r="A36" s="127" t="s">
        <v>48</v>
      </c>
      <c r="B36" s="98">
        <f t="shared" ref="B36:E36" si="4">SUM(B13:B35)</f>
        <v>1235</v>
      </c>
      <c r="C36" s="98">
        <f t="shared" si="4"/>
        <v>1161</v>
      </c>
      <c r="D36" s="98">
        <f t="shared" si="4"/>
        <v>619</v>
      </c>
      <c r="E36" s="98">
        <f t="shared" si="4"/>
        <v>3015</v>
      </c>
      <c r="F36" s="93"/>
      <c r="G36" s="28"/>
      <c r="H36" s="127" t="s">
        <v>48</v>
      </c>
      <c r="I36" s="98">
        <f t="shared" ref="I36:L36" si="5">SUM(I13:I35)</f>
        <v>14</v>
      </c>
      <c r="J36" s="98">
        <f t="shared" si="5"/>
        <v>14</v>
      </c>
      <c r="K36" s="98">
        <f t="shared" si="5"/>
        <v>163</v>
      </c>
      <c r="L36" s="98">
        <f t="shared" si="5"/>
        <v>191</v>
      </c>
      <c r="M36" s="87"/>
      <c r="N36" s="87"/>
      <c r="O36" s="127" t="s">
        <v>48</v>
      </c>
      <c r="P36" s="98">
        <v>194</v>
      </c>
      <c r="Q36" s="98">
        <v>173</v>
      </c>
      <c r="R36" s="98">
        <v>144</v>
      </c>
      <c r="S36" s="98">
        <f t="shared" ref="S36" si="6">SUM(S13:S35)</f>
        <v>511</v>
      </c>
      <c r="T36" s="87"/>
      <c r="U36" s="87"/>
      <c r="V36" s="127" t="s">
        <v>48</v>
      </c>
      <c r="W36" s="98">
        <f t="shared" ref="W36:Z36" si="7">SUM(W13:W35)</f>
        <v>133</v>
      </c>
      <c r="X36" s="98">
        <f t="shared" si="7"/>
        <v>331</v>
      </c>
      <c r="Y36" s="98">
        <f t="shared" si="7"/>
        <v>236</v>
      </c>
      <c r="Z36" s="98">
        <f t="shared" si="7"/>
        <v>700</v>
      </c>
    </row>
    <row r="37" spans="1:26" ht="18.75" customHeight="1" x14ac:dyDescent="0.25">
      <c r="A37" s="85" t="s">
        <v>87</v>
      </c>
      <c r="F37" s="93"/>
      <c r="G37" s="28"/>
      <c r="H37" s="85" t="s">
        <v>87</v>
      </c>
      <c r="M37" s="87"/>
      <c r="N37" s="87"/>
      <c r="O37" s="85" t="s">
        <v>87</v>
      </c>
      <c r="T37" s="87"/>
      <c r="U37" s="87"/>
      <c r="V37" s="85" t="s">
        <v>87</v>
      </c>
    </row>
    <row r="38" spans="1:26" ht="12.75" customHeight="1" x14ac:dyDescent="0.2">
      <c r="A38" s="100"/>
      <c r="B38" s="28"/>
      <c r="C38" s="28"/>
      <c r="D38" s="101"/>
      <c r="E38" s="101"/>
      <c r="F38" s="93"/>
      <c r="G38" s="28"/>
      <c r="H38" s="100"/>
      <c r="I38" s="28"/>
      <c r="J38" s="28"/>
      <c r="K38" s="101"/>
      <c r="L38" s="101"/>
      <c r="M38" s="87"/>
      <c r="N38" s="87"/>
      <c r="O38" s="100"/>
      <c r="P38" s="28"/>
      <c r="Q38" s="28"/>
      <c r="R38" s="101"/>
      <c r="S38" s="101"/>
      <c r="T38" s="87"/>
      <c r="U38" s="87"/>
      <c r="V38" s="100"/>
      <c r="W38" s="28"/>
      <c r="X38" s="28"/>
      <c r="Y38" s="101"/>
      <c r="Z38" s="101"/>
    </row>
    <row r="39" spans="1:26" ht="19.5" customHeight="1" x14ac:dyDescent="0.25">
      <c r="A39" s="102" t="s">
        <v>53</v>
      </c>
      <c r="B39" s="88" t="s">
        <v>6</v>
      </c>
      <c r="C39" s="88" t="s">
        <v>7</v>
      </c>
      <c r="D39" s="88" t="s">
        <v>8</v>
      </c>
      <c r="E39" s="89" t="s">
        <v>9</v>
      </c>
      <c r="F39" s="93"/>
      <c r="G39" s="28"/>
      <c r="H39" s="102" t="s">
        <v>53</v>
      </c>
      <c r="I39" s="88" t="s">
        <v>10</v>
      </c>
      <c r="J39" s="88" t="s">
        <v>11</v>
      </c>
      <c r="K39" s="88" t="s">
        <v>12</v>
      </c>
      <c r="L39" s="89" t="s">
        <v>9</v>
      </c>
      <c r="M39" s="87"/>
      <c r="N39" s="87"/>
      <c r="O39" s="102" t="s">
        <v>53</v>
      </c>
      <c r="P39" s="88" t="s">
        <v>13</v>
      </c>
      <c r="Q39" s="88" t="s">
        <v>14</v>
      </c>
      <c r="R39" s="88" t="s">
        <v>15</v>
      </c>
      <c r="S39" s="89" t="s">
        <v>9</v>
      </c>
      <c r="T39" s="87"/>
      <c r="U39" s="87"/>
      <c r="V39" s="102" t="s">
        <v>53</v>
      </c>
      <c r="W39" s="88" t="s">
        <v>16</v>
      </c>
      <c r="X39" s="88" t="s">
        <v>17</v>
      </c>
      <c r="Y39" s="88" t="s">
        <v>18</v>
      </c>
      <c r="Z39" s="89" t="s">
        <v>9</v>
      </c>
    </row>
    <row r="40" spans="1:26" ht="21.75" customHeight="1" x14ac:dyDescent="0.25">
      <c r="A40" s="103" t="s">
        <v>55</v>
      </c>
      <c r="B40" s="104">
        <v>166</v>
      </c>
      <c r="C40" s="104">
        <v>132</v>
      </c>
      <c r="D40" s="104">
        <v>103</v>
      </c>
      <c r="E40" s="99">
        <f>SUM(B40:D40)</f>
        <v>401</v>
      </c>
      <c r="F40" s="93"/>
      <c r="G40" s="28"/>
      <c r="H40" s="103" t="s">
        <v>55</v>
      </c>
      <c r="I40" s="104">
        <v>0</v>
      </c>
      <c r="J40" s="104">
        <v>0</v>
      </c>
      <c r="K40" s="104">
        <v>0</v>
      </c>
      <c r="L40" s="99">
        <f>SUM(I40:K40)</f>
        <v>0</v>
      </c>
      <c r="M40" s="87"/>
      <c r="N40" s="87"/>
      <c r="O40" s="103" t="s">
        <v>55</v>
      </c>
      <c r="P40" s="104">
        <v>0</v>
      </c>
      <c r="Q40" s="104">
        <v>0</v>
      </c>
      <c r="R40" s="104">
        <v>0</v>
      </c>
      <c r="S40" s="99">
        <f>SUM(P40:R40)</f>
        <v>0</v>
      </c>
      <c r="T40" s="87"/>
      <c r="U40" s="87"/>
      <c r="V40" s="103" t="s">
        <v>55</v>
      </c>
      <c r="W40" s="104">
        <v>0</v>
      </c>
      <c r="X40" s="104">
        <v>4</v>
      </c>
      <c r="Y40" s="104">
        <v>2</v>
      </c>
      <c r="Z40" s="99">
        <f>SUM(W40:Y40)</f>
        <v>6</v>
      </c>
    </row>
    <row r="41" spans="1:26" ht="12.75" customHeight="1" x14ac:dyDescent="0.2">
      <c r="A41" s="28"/>
      <c r="B41" s="8"/>
      <c r="C41" s="8"/>
      <c r="D41" s="8"/>
      <c r="E41" s="8"/>
      <c r="F41" s="10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 x14ac:dyDescent="0.25">
      <c r="A42" s="85" t="s">
        <v>87</v>
      </c>
      <c r="B42" s="8"/>
      <c r="C42" s="8"/>
      <c r="D42" s="8"/>
      <c r="E42" s="8"/>
      <c r="F42" s="28"/>
      <c r="G42" s="28"/>
      <c r="H42" s="132" t="s">
        <v>70</v>
      </c>
      <c r="I42" s="132"/>
      <c r="J42" s="132"/>
      <c r="K42" s="132"/>
      <c r="L42" s="132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 x14ac:dyDescent="0.2">
      <c r="A43" s="28"/>
      <c r="B43" s="8"/>
      <c r="C43" s="8"/>
      <c r="D43" s="8"/>
      <c r="E43" s="8"/>
      <c r="F43" s="28"/>
      <c r="G43" s="28"/>
      <c r="H43" s="155" t="s">
        <v>71</v>
      </c>
      <c r="I43" s="150"/>
      <c r="J43" s="150"/>
      <c r="K43" s="150"/>
      <c r="L43" s="15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36" customHeight="1" x14ac:dyDescent="0.2">
      <c r="A44" s="28"/>
      <c r="B44" s="8"/>
      <c r="C44" s="8"/>
      <c r="D44" s="8"/>
      <c r="E44" s="8"/>
      <c r="F44" s="28"/>
      <c r="G44" s="28"/>
      <c r="H44" s="150"/>
      <c r="I44" s="150"/>
      <c r="J44" s="150"/>
      <c r="K44" s="150"/>
      <c r="L44" s="150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 x14ac:dyDescent="0.2">
      <c r="A45" s="28"/>
      <c r="B45" s="8"/>
      <c r="C45" s="8"/>
      <c r="D45" s="8"/>
      <c r="E45" s="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 x14ac:dyDescent="0.2">
      <c r="A46" s="28"/>
      <c r="B46" s="8"/>
      <c r="C46" s="8"/>
      <c r="D46" s="8"/>
      <c r="E46" s="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 x14ac:dyDescent="0.2">
      <c r="A47" s="28"/>
      <c r="B47" s="8"/>
      <c r="C47" s="8"/>
      <c r="D47" s="8"/>
      <c r="E47" s="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 x14ac:dyDescent="0.2">
      <c r="A48" s="28"/>
      <c r="B48" s="8"/>
      <c r="C48" s="8"/>
      <c r="D48" s="8"/>
      <c r="E48" s="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 x14ac:dyDescent="0.2">
      <c r="A49" s="28"/>
      <c r="B49" s="8"/>
      <c r="C49" s="8"/>
      <c r="D49" s="8"/>
      <c r="E49" s="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 x14ac:dyDescent="0.2">
      <c r="A50" s="28"/>
      <c r="B50" s="8"/>
      <c r="C50" s="8"/>
      <c r="D50" s="8"/>
      <c r="E50" s="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 x14ac:dyDescent="0.2">
      <c r="A51" s="28"/>
      <c r="B51" s="8"/>
      <c r="C51" s="8"/>
      <c r="D51" s="8"/>
      <c r="E51" s="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 x14ac:dyDescent="0.2">
      <c r="A52" s="28"/>
      <c r="B52" s="8"/>
      <c r="C52" s="8"/>
      <c r="D52" s="8"/>
      <c r="E52" s="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 x14ac:dyDescent="0.2">
      <c r="A53" s="28"/>
      <c r="B53" s="8"/>
      <c r="C53" s="8"/>
      <c r="D53" s="8"/>
      <c r="E53" s="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 x14ac:dyDescent="0.2">
      <c r="A54" s="28"/>
      <c r="B54" s="8"/>
      <c r="C54" s="8"/>
      <c r="D54" s="8"/>
      <c r="E54" s="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 x14ac:dyDescent="0.2">
      <c r="A55" s="28"/>
      <c r="B55" s="8"/>
      <c r="C55" s="8"/>
      <c r="D55" s="8"/>
      <c r="E55" s="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 x14ac:dyDescent="0.2">
      <c r="A56" s="28"/>
      <c r="B56" s="8"/>
      <c r="C56" s="8"/>
      <c r="D56" s="8"/>
      <c r="E56" s="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 x14ac:dyDescent="0.2">
      <c r="A57" s="28"/>
      <c r="B57" s="8"/>
      <c r="C57" s="8"/>
      <c r="D57" s="8"/>
      <c r="E57" s="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 x14ac:dyDescent="0.2">
      <c r="A58" s="28"/>
      <c r="B58" s="8"/>
      <c r="C58" s="8"/>
      <c r="D58" s="8"/>
      <c r="E58" s="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 x14ac:dyDescent="0.2">
      <c r="A59" s="28"/>
      <c r="B59" s="8"/>
      <c r="C59" s="8"/>
      <c r="D59" s="8"/>
      <c r="E59" s="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 x14ac:dyDescent="0.2">
      <c r="A60" s="28"/>
      <c r="B60" s="8"/>
      <c r="C60" s="8"/>
      <c r="D60" s="8"/>
      <c r="E60" s="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 x14ac:dyDescent="0.2">
      <c r="A61" s="28"/>
      <c r="B61" s="8"/>
      <c r="C61" s="8"/>
      <c r="D61" s="8"/>
      <c r="E61" s="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 x14ac:dyDescent="0.2">
      <c r="A62" s="28"/>
      <c r="B62" s="8"/>
      <c r="C62" s="8"/>
      <c r="D62" s="8"/>
      <c r="E62" s="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 x14ac:dyDescent="0.2">
      <c r="A63" s="28"/>
      <c r="B63" s="8"/>
      <c r="C63" s="8"/>
      <c r="D63" s="8"/>
      <c r="E63" s="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 x14ac:dyDescent="0.2">
      <c r="A64" s="28"/>
      <c r="B64" s="8"/>
      <c r="C64" s="8"/>
      <c r="D64" s="8"/>
      <c r="E64" s="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2">
      <c r="A65" s="28"/>
      <c r="B65" s="8"/>
      <c r="C65" s="8"/>
      <c r="D65" s="8"/>
      <c r="E65" s="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 x14ac:dyDescent="0.2">
      <c r="A66" s="28"/>
      <c r="B66" s="8"/>
      <c r="C66" s="8"/>
      <c r="D66" s="8"/>
      <c r="E66" s="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 x14ac:dyDescent="0.2">
      <c r="A67" s="28"/>
      <c r="B67" s="8"/>
      <c r="C67" s="8"/>
      <c r="D67" s="8"/>
      <c r="E67" s="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 x14ac:dyDescent="0.2">
      <c r="A68" s="28"/>
      <c r="B68" s="8"/>
      <c r="C68" s="8"/>
      <c r="D68" s="8"/>
      <c r="E68" s="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 x14ac:dyDescent="0.2">
      <c r="A69" s="28"/>
      <c r="B69" s="8"/>
      <c r="C69" s="8"/>
      <c r="D69" s="8"/>
      <c r="E69" s="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 x14ac:dyDescent="0.2">
      <c r="A70" s="28"/>
      <c r="B70" s="8"/>
      <c r="C70" s="8"/>
      <c r="D70" s="8"/>
      <c r="E70" s="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 x14ac:dyDescent="0.2">
      <c r="A71" s="28"/>
      <c r="B71" s="8"/>
      <c r="C71" s="8"/>
      <c r="D71" s="8"/>
      <c r="E71" s="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 x14ac:dyDescent="0.2">
      <c r="A72" s="28"/>
      <c r="B72" s="8"/>
      <c r="C72" s="8"/>
      <c r="D72" s="8"/>
      <c r="E72" s="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 x14ac:dyDescent="0.2">
      <c r="A73" s="28"/>
      <c r="B73" s="8"/>
      <c r="C73" s="8"/>
      <c r="D73" s="8"/>
      <c r="E73" s="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2">
      <c r="A74" s="28"/>
      <c r="B74" s="8"/>
      <c r="C74" s="8"/>
      <c r="D74" s="8"/>
      <c r="E74" s="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 x14ac:dyDescent="0.2">
      <c r="A75" s="28"/>
      <c r="B75" s="8"/>
      <c r="C75" s="8"/>
      <c r="D75" s="8"/>
      <c r="E75" s="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 x14ac:dyDescent="0.2">
      <c r="A76" s="28"/>
      <c r="B76" s="8"/>
      <c r="C76" s="8"/>
      <c r="D76" s="8"/>
      <c r="E76" s="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 x14ac:dyDescent="0.2">
      <c r="A77" s="28"/>
      <c r="B77" s="8"/>
      <c r="C77" s="8"/>
      <c r="D77" s="8"/>
      <c r="E77" s="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 x14ac:dyDescent="0.2">
      <c r="A78" s="28"/>
      <c r="B78" s="8"/>
      <c r="C78" s="8"/>
      <c r="D78" s="8"/>
      <c r="E78" s="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 x14ac:dyDescent="0.2">
      <c r="A79" s="28"/>
      <c r="B79" s="8"/>
      <c r="C79" s="8"/>
      <c r="D79" s="8"/>
      <c r="E79" s="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 x14ac:dyDescent="0.2">
      <c r="A80" s="28"/>
      <c r="B80" s="8"/>
      <c r="C80" s="8"/>
      <c r="D80" s="8"/>
      <c r="E80" s="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2">
      <c r="A81" s="28"/>
      <c r="B81" s="8"/>
      <c r="C81" s="8"/>
      <c r="D81" s="8"/>
      <c r="E81" s="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 x14ac:dyDescent="0.2">
      <c r="A82" s="28"/>
      <c r="B82" s="8"/>
      <c r="C82" s="8"/>
      <c r="D82" s="8"/>
      <c r="E82" s="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2">
      <c r="A83" s="28"/>
      <c r="B83" s="8"/>
      <c r="C83" s="8"/>
      <c r="D83" s="8"/>
      <c r="E83" s="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2">
      <c r="A84" s="28"/>
      <c r="B84" s="8"/>
      <c r="C84" s="8"/>
      <c r="D84" s="8"/>
      <c r="E84" s="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">
      <c r="A85" s="28"/>
      <c r="B85" s="8"/>
      <c r="C85" s="8"/>
      <c r="D85" s="8"/>
      <c r="E85" s="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2">
      <c r="A86" s="28"/>
      <c r="B86" s="8"/>
      <c r="C86" s="8"/>
      <c r="D86" s="8"/>
      <c r="E86" s="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 x14ac:dyDescent="0.2">
      <c r="A87" s="28"/>
      <c r="B87" s="8"/>
      <c r="C87" s="8"/>
      <c r="D87" s="8"/>
      <c r="E87" s="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">
      <c r="A88" s="28"/>
      <c r="B88" s="8"/>
      <c r="C88" s="8"/>
      <c r="D88" s="8"/>
      <c r="E88" s="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2">
      <c r="A89" s="28"/>
      <c r="B89" s="8"/>
      <c r="C89" s="8"/>
      <c r="D89" s="8"/>
      <c r="E89" s="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2">
      <c r="A90" s="28"/>
      <c r="B90" s="8"/>
      <c r="C90" s="8"/>
      <c r="D90" s="8"/>
      <c r="E90" s="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 x14ac:dyDescent="0.2">
      <c r="A91" s="28"/>
      <c r="B91" s="8"/>
      <c r="C91" s="8"/>
      <c r="D91" s="8"/>
      <c r="E91" s="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">
      <c r="A92" s="28"/>
      <c r="B92" s="8"/>
      <c r="C92" s="8"/>
      <c r="D92" s="8"/>
      <c r="E92" s="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2">
      <c r="A93" s="28"/>
      <c r="B93" s="8"/>
      <c r="C93" s="8"/>
      <c r="D93" s="8"/>
      <c r="E93" s="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2">
      <c r="A94" s="28"/>
      <c r="B94" s="8"/>
      <c r="C94" s="8"/>
      <c r="D94" s="8"/>
      <c r="E94" s="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">
      <c r="A95" s="28"/>
      <c r="B95" s="8"/>
      <c r="C95" s="8"/>
      <c r="D95" s="8"/>
      <c r="E95" s="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2">
      <c r="A96" s="28"/>
      <c r="B96" s="8"/>
      <c r="C96" s="8"/>
      <c r="D96" s="8"/>
      <c r="E96" s="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 x14ac:dyDescent="0.2">
      <c r="A97" s="28"/>
      <c r="B97" s="8"/>
      <c r="C97" s="8"/>
      <c r="D97" s="8"/>
      <c r="E97" s="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 x14ac:dyDescent="0.2">
      <c r="A98" s="28"/>
      <c r="B98" s="8"/>
      <c r="C98" s="8"/>
      <c r="D98" s="8"/>
      <c r="E98" s="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 x14ac:dyDescent="0.2">
      <c r="A99" s="28"/>
      <c r="B99" s="8"/>
      <c r="C99" s="8"/>
      <c r="D99" s="8"/>
      <c r="E99" s="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2">
      <c r="A100" s="28"/>
      <c r="B100" s="8"/>
      <c r="C100" s="8"/>
      <c r="D100" s="8"/>
      <c r="E100" s="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2">
      <c r="A101" s="28"/>
      <c r="B101" s="8"/>
      <c r="C101" s="8"/>
      <c r="D101" s="8"/>
      <c r="E101" s="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 x14ac:dyDescent="0.2">
      <c r="A102" s="28"/>
      <c r="B102" s="8"/>
      <c r="C102" s="8"/>
      <c r="D102" s="8"/>
      <c r="E102" s="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2">
      <c r="A103" s="28"/>
      <c r="B103" s="8"/>
      <c r="C103" s="8"/>
      <c r="D103" s="8"/>
      <c r="E103" s="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2">
      <c r="A104" s="28"/>
      <c r="B104" s="8"/>
      <c r="C104" s="8"/>
      <c r="D104" s="8"/>
      <c r="E104" s="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2">
      <c r="A105" s="28"/>
      <c r="B105" s="8"/>
      <c r="C105" s="8"/>
      <c r="D105" s="8"/>
      <c r="E105" s="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2">
      <c r="A106" s="28"/>
      <c r="B106" s="8"/>
      <c r="C106" s="8"/>
      <c r="D106" s="8"/>
      <c r="E106" s="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 x14ac:dyDescent="0.2">
      <c r="A107" s="28"/>
      <c r="B107" s="8"/>
      <c r="C107" s="8"/>
      <c r="D107" s="8"/>
      <c r="E107" s="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2">
      <c r="A108" s="28"/>
      <c r="B108" s="8"/>
      <c r="C108" s="8"/>
      <c r="D108" s="8"/>
      <c r="E108" s="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">
      <c r="A109" s="28"/>
      <c r="B109" s="8"/>
      <c r="C109" s="8"/>
      <c r="D109" s="8"/>
      <c r="E109" s="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2">
      <c r="A110" s="28"/>
      <c r="B110" s="8"/>
      <c r="C110" s="8"/>
      <c r="D110" s="8"/>
      <c r="E110" s="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2">
      <c r="A111" s="28"/>
      <c r="B111" s="8"/>
      <c r="C111" s="8"/>
      <c r="D111" s="8"/>
      <c r="E111" s="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">
      <c r="A112" s="28"/>
      <c r="B112" s="8"/>
      <c r="C112" s="8"/>
      <c r="D112" s="8"/>
      <c r="E112" s="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 x14ac:dyDescent="0.2">
      <c r="A113" s="28"/>
      <c r="B113" s="8"/>
      <c r="C113" s="8"/>
      <c r="D113" s="8"/>
      <c r="E113" s="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2">
      <c r="A114" s="28"/>
      <c r="B114" s="8"/>
      <c r="C114" s="8"/>
      <c r="D114" s="8"/>
      <c r="E114" s="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2">
      <c r="A115" s="28"/>
      <c r="B115" s="8"/>
      <c r="C115" s="8"/>
      <c r="D115" s="8"/>
      <c r="E115" s="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2">
      <c r="A116" s="28"/>
      <c r="B116" s="8"/>
      <c r="C116" s="8"/>
      <c r="D116" s="8"/>
      <c r="E116" s="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">
      <c r="A117" s="28"/>
      <c r="B117" s="8"/>
      <c r="C117" s="8"/>
      <c r="D117" s="8"/>
      <c r="E117" s="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2">
      <c r="A118" s="28"/>
      <c r="B118" s="8"/>
      <c r="C118" s="8"/>
      <c r="D118" s="8"/>
      <c r="E118" s="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">
      <c r="A119" s="28"/>
      <c r="B119" s="8"/>
      <c r="C119" s="8"/>
      <c r="D119" s="8"/>
      <c r="E119" s="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2">
      <c r="A120" s="28"/>
      <c r="B120" s="8"/>
      <c r="C120" s="8"/>
      <c r="D120" s="8"/>
      <c r="E120" s="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2">
      <c r="A121" s="28"/>
      <c r="B121" s="8"/>
      <c r="C121" s="8"/>
      <c r="D121" s="8"/>
      <c r="E121" s="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">
      <c r="A122" s="28"/>
      <c r="B122" s="8"/>
      <c r="C122" s="8"/>
      <c r="D122" s="8"/>
      <c r="E122" s="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2">
      <c r="A123" s="28"/>
      <c r="B123" s="8"/>
      <c r="C123" s="8"/>
      <c r="D123" s="8"/>
      <c r="E123" s="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 x14ac:dyDescent="0.2">
      <c r="A124" s="28"/>
      <c r="B124" s="8"/>
      <c r="C124" s="8"/>
      <c r="D124" s="8"/>
      <c r="E124" s="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2">
      <c r="A125" s="28"/>
      <c r="B125" s="8"/>
      <c r="C125" s="8"/>
      <c r="D125" s="8"/>
      <c r="E125" s="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2">
      <c r="A126" s="28"/>
      <c r="B126" s="8"/>
      <c r="C126" s="8"/>
      <c r="D126" s="8"/>
      <c r="E126" s="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">
      <c r="A127" s="28"/>
      <c r="B127" s="8"/>
      <c r="C127" s="8"/>
      <c r="D127" s="8"/>
      <c r="E127" s="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2">
      <c r="A128" s="28"/>
      <c r="B128" s="8"/>
      <c r="C128" s="8"/>
      <c r="D128" s="8"/>
      <c r="E128" s="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2">
      <c r="A129" s="28"/>
      <c r="B129" s="8"/>
      <c r="C129" s="8"/>
      <c r="D129" s="8"/>
      <c r="E129" s="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2">
      <c r="A130" s="28"/>
      <c r="B130" s="8"/>
      <c r="C130" s="8"/>
      <c r="D130" s="8"/>
      <c r="E130" s="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">
      <c r="A131" s="28"/>
      <c r="B131" s="8"/>
      <c r="C131" s="8"/>
      <c r="D131" s="8"/>
      <c r="E131" s="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2">
      <c r="A132" s="28"/>
      <c r="B132" s="8"/>
      <c r="C132" s="8"/>
      <c r="D132" s="8"/>
      <c r="E132" s="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 x14ac:dyDescent="0.2">
      <c r="A133" s="28"/>
      <c r="B133" s="8"/>
      <c r="C133" s="8"/>
      <c r="D133" s="8"/>
      <c r="E133" s="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">
      <c r="A134" s="28"/>
      <c r="B134" s="8"/>
      <c r="C134" s="8"/>
      <c r="D134" s="8"/>
      <c r="E134" s="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2">
      <c r="A135" s="28"/>
      <c r="B135" s="8"/>
      <c r="C135" s="8"/>
      <c r="D135" s="8"/>
      <c r="E135" s="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 x14ac:dyDescent="0.2">
      <c r="A136" s="28"/>
      <c r="B136" s="8"/>
      <c r="C136" s="8"/>
      <c r="D136" s="8"/>
      <c r="E136" s="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2">
      <c r="A137" s="28"/>
      <c r="B137" s="8"/>
      <c r="C137" s="8"/>
      <c r="D137" s="8"/>
      <c r="E137" s="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">
      <c r="A138" s="28"/>
      <c r="B138" s="8"/>
      <c r="C138" s="8"/>
      <c r="D138" s="8"/>
      <c r="E138" s="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28"/>
      <c r="B139" s="8"/>
      <c r="C139" s="8"/>
      <c r="D139" s="8"/>
      <c r="E139" s="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">
      <c r="A140" s="28"/>
      <c r="B140" s="8"/>
      <c r="C140" s="8"/>
      <c r="D140" s="8"/>
      <c r="E140" s="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2">
      <c r="A141" s="28"/>
      <c r="B141" s="8"/>
      <c r="C141" s="8"/>
      <c r="D141" s="8"/>
      <c r="E141" s="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2">
      <c r="A142" s="28"/>
      <c r="B142" s="8"/>
      <c r="C142" s="8"/>
      <c r="D142" s="8"/>
      <c r="E142" s="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2">
      <c r="A143" s="28"/>
      <c r="B143" s="8"/>
      <c r="C143" s="8"/>
      <c r="D143" s="8"/>
      <c r="E143" s="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2">
      <c r="A144" s="28"/>
      <c r="B144" s="8"/>
      <c r="C144" s="8"/>
      <c r="D144" s="8"/>
      <c r="E144" s="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">
      <c r="A145" s="28"/>
      <c r="B145" s="8"/>
      <c r="C145" s="8"/>
      <c r="D145" s="8"/>
      <c r="E145" s="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2">
      <c r="A146" s="28"/>
      <c r="B146" s="8"/>
      <c r="C146" s="8"/>
      <c r="D146" s="8"/>
      <c r="E146" s="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">
      <c r="A147" s="28"/>
      <c r="B147" s="8"/>
      <c r="C147" s="8"/>
      <c r="D147" s="8"/>
      <c r="E147" s="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2">
      <c r="A148" s="28"/>
      <c r="B148" s="8"/>
      <c r="C148" s="8"/>
      <c r="D148" s="8"/>
      <c r="E148" s="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2">
      <c r="A149" s="28"/>
      <c r="B149" s="8"/>
      <c r="C149" s="8"/>
      <c r="D149" s="8"/>
      <c r="E149" s="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">
      <c r="A150" s="28"/>
      <c r="B150" s="8"/>
      <c r="C150" s="8"/>
      <c r="D150" s="8"/>
      <c r="E150" s="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">
      <c r="A151" s="28"/>
      <c r="B151" s="8"/>
      <c r="C151" s="8"/>
      <c r="D151" s="8"/>
      <c r="E151" s="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2">
      <c r="A152" s="28"/>
      <c r="B152" s="8"/>
      <c r="C152" s="8"/>
      <c r="D152" s="8"/>
      <c r="E152" s="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">
      <c r="A153" s="28"/>
      <c r="B153" s="8"/>
      <c r="C153" s="8"/>
      <c r="D153" s="8"/>
      <c r="E153" s="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 x14ac:dyDescent="0.2">
      <c r="A154" s="28"/>
      <c r="B154" s="8"/>
      <c r="C154" s="8"/>
      <c r="D154" s="8"/>
      <c r="E154" s="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">
      <c r="A155" s="28"/>
      <c r="B155" s="8"/>
      <c r="C155" s="8"/>
      <c r="D155" s="8"/>
      <c r="E155" s="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">
      <c r="A156" s="28"/>
      <c r="B156" s="8"/>
      <c r="C156" s="8"/>
      <c r="D156" s="8"/>
      <c r="E156" s="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 x14ac:dyDescent="0.2">
      <c r="A157" s="28"/>
      <c r="B157" s="8"/>
      <c r="C157" s="8"/>
      <c r="D157" s="8"/>
      <c r="E157" s="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">
      <c r="A158" s="28"/>
      <c r="B158" s="8"/>
      <c r="C158" s="8"/>
      <c r="D158" s="8"/>
      <c r="E158" s="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2">
      <c r="A159" s="28"/>
      <c r="B159" s="8"/>
      <c r="C159" s="8"/>
      <c r="D159" s="8"/>
      <c r="E159" s="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 x14ac:dyDescent="0.2">
      <c r="A160" s="28"/>
      <c r="B160" s="8"/>
      <c r="C160" s="8"/>
      <c r="D160" s="8"/>
      <c r="E160" s="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">
      <c r="A161" s="28"/>
      <c r="B161" s="8"/>
      <c r="C161" s="8"/>
      <c r="D161" s="8"/>
      <c r="E161" s="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2">
      <c r="A162" s="28"/>
      <c r="B162" s="8"/>
      <c r="C162" s="8"/>
      <c r="D162" s="8"/>
      <c r="E162" s="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2">
      <c r="A163" s="28"/>
      <c r="B163" s="8"/>
      <c r="C163" s="8"/>
      <c r="D163" s="8"/>
      <c r="E163" s="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">
      <c r="A164" s="28"/>
      <c r="B164" s="8"/>
      <c r="C164" s="8"/>
      <c r="D164" s="8"/>
      <c r="E164" s="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">
      <c r="A165" s="28"/>
      <c r="B165" s="8"/>
      <c r="C165" s="8"/>
      <c r="D165" s="8"/>
      <c r="E165" s="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2">
      <c r="A166" s="28"/>
      <c r="B166" s="8"/>
      <c r="C166" s="8"/>
      <c r="D166" s="8"/>
      <c r="E166" s="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2">
      <c r="A167" s="28"/>
      <c r="B167" s="8"/>
      <c r="C167" s="8"/>
      <c r="D167" s="8"/>
      <c r="E167" s="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">
      <c r="A168" s="28"/>
      <c r="B168" s="8"/>
      <c r="C168" s="8"/>
      <c r="D168" s="8"/>
      <c r="E168" s="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2">
      <c r="A169" s="28"/>
      <c r="B169" s="8"/>
      <c r="C169" s="8"/>
      <c r="D169" s="8"/>
      <c r="E169" s="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">
      <c r="A170" s="28"/>
      <c r="B170" s="8"/>
      <c r="C170" s="8"/>
      <c r="D170" s="8"/>
      <c r="E170" s="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">
      <c r="A171" s="28"/>
      <c r="B171" s="8"/>
      <c r="C171" s="8"/>
      <c r="D171" s="8"/>
      <c r="E171" s="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2">
      <c r="A172" s="28"/>
      <c r="B172" s="8"/>
      <c r="C172" s="8"/>
      <c r="D172" s="8"/>
      <c r="E172" s="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2">
      <c r="A173" s="28"/>
      <c r="B173" s="8"/>
      <c r="C173" s="8"/>
      <c r="D173" s="8"/>
      <c r="E173" s="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2">
      <c r="A174" s="28"/>
      <c r="B174" s="8"/>
      <c r="C174" s="8"/>
      <c r="D174" s="8"/>
      <c r="E174" s="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2">
      <c r="A175" s="28"/>
      <c r="B175" s="8"/>
      <c r="C175" s="8"/>
      <c r="D175" s="8"/>
      <c r="E175" s="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2">
      <c r="A176" s="28"/>
      <c r="B176" s="8"/>
      <c r="C176" s="8"/>
      <c r="D176" s="8"/>
      <c r="E176" s="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2">
      <c r="A177" s="28"/>
      <c r="B177" s="8"/>
      <c r="C177" s="8"/>
      <c r="D177" s="8"/>
      <c r="E177" s="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 x14ac:dyDescent="0.2">
      <c r="A178" s="28"/>
      <c r="B178" s="8"/>
      <c r="C178" s="8"/>
      <c r="D178" s="8"/>
      <c r="E178" s="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 x14ac:dyDescent="0.2">
      <c r="A179" s="28"/>
      <c r="B179" s="8"/>
      <c r="C179" s="8"/>
      <c r="D179" s="8"/>
      <c r="E179" s="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2">
      <c r="A180" s="28"/>
      <c r="B180" s="8"/>
      <c r="C180" s="8"/>
      <c r="D180" s="8"/>
      <c r="E180" s="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">
      <c r="A181" s="28"/>
      <c r="B181" s="8"/>
      <c r="C181" s="8"/>
      <c r="D181" s="8"/>
      <c r="E181" s="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">
      <c r="A182" s="28"/>
      <c r="B182" s="8"/>
      <c r="C182" s="8"/>
      <c r="D182" s="8"/>
      <c r="E182" s="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">
      <c r="A183" s="28"/>
      <c r="B183" s="8"/>
      <c r="C183" s="8"/>
      <c r="D183" s="8"/>
      <c r="E183" s="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2">
      <c r="A184" s="28"/>
      <c r="B184" s="8"/>
      <c r="C184" s="8"/>
      <c r="D184" s="8"/>
      <c r="E184" s="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2">
      <c r="A185" s="28"/>
      <c r="B185" s="8"/>
      <c r="C185" s="8"/>
      <c r="D185" s="8"/>
      <c r="E185" s="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2">
      <c r="A186" s="28"/>
      <c r="B186" s="8"/>
      <c r="C186" s="8"/>
      <c r="D186" s="8"/>
      <c r="E186" s="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 x14ac:dyDescent="0.2">
      <c r="A187" s="28"/>
      <c r="B187" s="8"/>
      <c r="C187" s="8"/>
      <c r="D187" s="8"/>
      <c r="E187" s="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2">
      <c r="A188" s="28"/>
      <c r="B188" s="8"/>
      <c r="C188" s="8"/>
      <c r="D188" s="8"/>
      <c r="E188" s="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 x14ac:dyDescent="0.2">
      <c r="A189" s="28"/>
      <c r="B189" s="8"/>
      <c r="C189" s="8"/>
      <c r="D189" s="8"/>
      <c r="E189" s="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">
      <c r="A190" s="28"/>
      <c r="B190" s="8"/>
      <c r="C190" s="8"/>
      <c r="D190" s="8"/>
      <c r="E190" s="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">
      <c r="A191" s="28"/>
      <c r="B191" s="8"/>
      <c r="C191" s="8"/>
      <c r="D191" s="8"/>
      <c r="E191" s="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2">
      <c r="A192" s="28"/>
      <c r="B192" s="8"/>
      <c r="C192" s="8"/>
      <c r="D192" s="8"/>
      <c r="E192" s="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2">
      <c r="A193" s="28"/>
      <c r="B193" s="8"/>
      <c r="C193" s="8"/>
      <c r="D193" s="8"/>
      <c r="E193" s="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">
      <c r="A194" s="28"/>
      <c r="B194" s="8"/>
      <c r="C194" s="8"/>
      <c r="D194" s="8"/>
      <c r="E194" s="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 x14ac:dyDescent="0.2">
      <c r="A195" s="28"/>
      <c r="B195" s="8"/>
      <c r="C195" s="8"/>
      <c r="D195" s="8"/>
      <c r="E195" s="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 x14ac:dyDescent="0.2">
      <c r="A196" s="28"/>
      <c r="B196" s="8"/>
      <c r="C196" s="8"/>
      <c r="D196" s="8"/>
      <c r="E196" s="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 x14ac:dyDescent="0.2">
      <c r="A197" s="28"/>
      <c r="B197" s="8"/>
      <c r="C197" s="8"/>
      <c r="D197" s="8"/>
      <c r="E197" s="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2">
      <c r="A198" s="28"/>
      <c r="B198" s="8"/>
      <c r="C198" s="8"/>
      <c r="D198" s="8"/>
      <c r="E198" s="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">
      <c r="A199" s="28"/>
      <c r="B199" s="8"/>
      <c r="C199" s="8"/>
      <c r="D199" s="8"/>
      <c r="E199" s="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">
      <c r="A200" s="28"/>
      <c r="B200" s="8"/>
      <c r="C200" s="8"/>
      <c r="D200" s="8"/>
      <c r="E200" s="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">
      <c r="A201" s="28"/>
      <c r="B201" s="8"/>
      <c r="C201" s="8"/>
      <c r="D201" s="8"/>
      <c r="E201" s="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">
      <c r="A202" s="28"/>
      <c r="B202" s="8"/>
      <c r="C202" s="8"/>
      <c r="D202" s="8"/>
      <c r="E202" s="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">
      <c r="A203" s="28"/>
      <c r="B203" s="8"/>
      <c r="C203" s="8"/>
      <c r="D203" s="8"/>
      <c r="E203" s="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">
      <c r="A204" s="28"/>
      <c r="B204" s="8"/>
      <c r="C204" s="8"/>
      <c r="D204" s="8"/>
      <c r="E204" s="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">
      <c r="A205" s="28"/>
      <c r="B205" s="8"/>
      <c r="C205" s="8"/>
      <c r="D205" s="8"/>
      <c r="E205" s="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2">
      <c r="A206" s="28"/>
      <c r="B206" s="8"/>
      <c r="C206" s="8"/>
      <c r="D206" s="8"/>
      <c r="E206" s="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">
      <c r="A207" s="28"/>
      <c r="B207" s="8"/>
      <c r="C207" s="8"/>
      <c r="D207" s="8"/>
      <c r="E207" s="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2">
      <c r="A208" s="28"/>
      <c r="B208" s="8"/>
      <c r="C208" s="8"/>
      <c r="D208" s="8"/>
      <c r="E208" s="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 x14ac:dyDescent="0.2">
      <c r="A209" s="28"/>
      <c r="B209" s="8"/>
      <c r="C209" s="8"/>
      <c r="D209" s="8"/>
      <c r="E209" s="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 x14ac:dyDescent="0.2">
      <c r="A210" s="28"/>
      <c r="B210" s="8"/>
      <c r="C210" s="8"/>
      <c r="D210" s="8"/>
      <c r="E210" s="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">
      <c r="A211" s="28"/>
      <c r="B211" s="8"/>
      <c r="C211" s="8"/>
      <c r="D211" s="8"/>
      <c r="E211" s="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">
      <c r="A212" s="28"/>
      <c r="B212" s="8"/>
      <c r="C212" s="8"/>
      <c r="D212" s="8"/>
      <c r="E212" s="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">
      <c r="A213" s="28"/>
      <c r="B213" s="8"/>
      <c r="C213" s="8"/>
      <c r="D213" s="8"/>
      <c r="E213" s="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 x14ac:dyDescent="0.2">
      <c r="A214" s="28"/>
      <c r="B214" s="8"/>
      <c r="C214" s="8"/>
      <c r="D214" s="8"/>
      <c r="E214" s="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">
      <c r="A215" s="28"/>
      <c r="B215" s="8"/>
      <c r="C215" s="8"/>
      <c r="D215" s="8"/>
      <c r="E215" s="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2">
      <c r="A216" s="28"/>
      <c r="B216" s="8"/>
      <c r="C216" s="8"/>
      <c r="D216" s="8"/>
      <c r="E216" s="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">
      <c r="A217" s="28"/>
      <c r="B217" s="8"/>
      <c r="C217" s="8"/>
      <c r="D217" s="8"/>
      <c r="E217" s="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">
      <c r="A218" s="28"/>
      <c r="B218" s="8"/>
      <c r="C218" s="8"/>
      <c r="D218" s="8"/>
      <c r="E218" s="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2">
      <c r="A219" s="28"/>
      <c r="B219" s="8"/>
      <c r="C219" s="8"/>
      <c r="D219" s="8"/>
      <c r="E219" s="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">
      <c r="A220" s="28"/>
      <c r="B220" s="8"/>
      <c r="C220" s="8"/>
      <c r="D220" s="8"/>
      <c r="E220" s="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 x14ac:dyDescent="0.2">
      <c r="A221" s="28"/>
      <c r="B221" s="8"/>
      <c r="C221" s="8"/>
      <c r="D221" s="8"/>
      <c r="E221" s="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 x14ac:dyDescent="0.2">
      <c r="A222" s="28"/>
      <c r="B222" s="8"/>
      <c r="C222" s="8"/>
      <c r="D222" s="8"/>
      <c r="E222" s="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 x14ac:dyDescent="0.2">
      <c r="A223" s="28"/>
      <c r="B223" s="8"/>
      <c r="C223" s="8"/>
      <c r="D223" s="8"/>
      <c r="E223" s="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 x14ac:dyDescent="0.2">
      <c r="A224" s="28"/>
      <c r="B224" s="8"/>
      <c r="C224" s="8"/>
      <c r="D224" s="8"/>
      <c r="E224" s="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2">
      <c r="A225" s="28"/>
      <c r="B225" s="8"/>
      <c r="C225" s="8"/>
      <c r="D225" s="8"/>
      <c r="E225" s="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 x14ac:dyDescent="0.2">
      <c r="A226" s="28"/>
      <c r="B226" s="8"/>
      <c r="C226" s="8"/>
      <c r="D226" s="8"/>
      <c r="E226" s="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 x14ac:dyDescent="0.2">
      <c r="A227" s="28"/>
      <c r="B227" s="8"/>
      <c r="C227" s="8"/>
      <c r="D227" s="8"/>
      <c r="E227" s="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 x14ac:dyDescent="0.2">
      <c r="A228" s="28"/>
      <c r="B228" s="8"/>
      <c r="C228" s="8"/>
      <c r="D228" s="8"/>
      <c r="E228" s="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 x14ac:dyDescent="0.2">
      <c r="A229" s="28"/>
      <c r="B229" s="8"/>
      <c r="C229" s="8"/>
      <c r="D229" s="8"/>
      <c r="E229" s="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 x14ac:dyDescent="0.2">
      <c r="A230" s="28"/>
      <c r="B230" s="8"/>
      <c r="C230" s="8"/>
      <c r="D230" s="8"/>
      <c r="E230" s="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 x14ac:dyDescent="0.2">
      <c r="A231" s="28"/>
      <c r="B231" s="8"/>
      <c r="C231" s="8"/>
      <c r="D231" s="8"/>
      <c r="E231" s="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 x14ac:dyDescent="0.2">
      <c r="A232" s="28"/>
      <c r="B232" s="8"/>
      <c r="C232" s="8"/>
      <c r="D232" s="8"/>
      <c r="E232" s="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 x14ac:dyDescent="0.2">
      <c r="A233" s="28"/>
      <c r="B233" s="8"/>
      <c r="C233" s="8"/>
      <c r="D233" s="8"/>
      <c r="E233" s="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 x14ac:dyDescent="0.2">
      <c r="A234" s="28"/>
      <c r="B234" s="8"/>
      <c r="C234" s="8"/>
      <c r="D234" s="8"/>
      <c r="E234" s="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 x14ac:dyDescent="0.2">
      <c r="A235" s="28"/>
      <c r="B235" s="8"/>
      <c r="C235" s="8"/>
      <c r="D235" s="8"/>
      <c r="E235" s="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 x14ac:dyDescent="0.2">
      <c r="A236" s="28"/>
      <c r="B236" s="8"/>
      <c r="C236" s="8"/>
      <c r="D236" s="8"/>
      <c r="E236" s="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 x14ac:dyDescent="0.2">
      <c r="A237" s="28"/>
      <c r="B237" s="8"/>
      <c r="C237" s="8"/>
      <c r="D237" s="8"/>
      <c r="E237" s="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 x14ac:dyDescent="0.2">
      <c r="A238" s="28"/>
      <c r="B238" s="8"/>
      <c r="C238" s="8"/>
      <c r="D238" s="8"/>
      <c r="E238" s="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 x14ac:dyDescent="0.2">
      <c r="A239" s="28"/>
      <c r="B239" s="8"/>
      <c r="C239" s="8"/>
      <c r="D239" s="8"/>
      <c r="E239" s="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 x14ac:dyDescent="0.2">
      <c r="A240" s="28"/>
      <c r="B240" s="8"/>
      <c r="C240" s="8"/>
      <c r="D240" s="8"/>
      <c r="E240" s="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 x14ac:dyDescent="0.2">
      <c r="A241" s="28"/>
      <c r="B241" s="8"/>
      <c r="C241" s="8"/>
      <c r="D241" s="8"/>
      <c r="E241" s="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 x14ac:dyDescent="0.2">
      <c r="A242" s="28"/>
      <c r="B242" s="8"/>
      <c r="C242" s="8"/>
      <c r="D242" s="8"/>
      <c r="E242" s="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 x14ac:dyDescent="0.2">
      <c r="A243" s="28"/>
      <c r="B243" s="8"/>
      <c r="C243" s="8"/>
      <c r="D243" s="8"/>
      <c r="E243" s="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 x14ac:dyDescent="0.2">
      <c r="A407" s="87"/>
      <c r="B407" s="96"/>
      <c r="C407" s="96"/>
      <c r="D407" s="96"/>
      <c r="E407" s="96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 x14ac:dyDescent="0.2">
      <c r="A408" s="87"/>
      <c r="B408" s="96"/>
      <c r="C408" s="96"/>
      <c r="D408" s="96"/>
      <c r="E408" s="96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 x14ac:dyDescent="0.2">
      <c r="A409" s="87"/>
      <c r="B409" s="96"/>
      <c r="C409" s="96"/>
      <c r="D409" s="96"/>
      <c r="E409" s="96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 x14ac:dyDescent="0.2">
      <c r="A410" s="87"/>
      <c r="B410" s="96"/>
      <c r="C410" s="96"/>
      <c r="D410" s="96"/>
      <c r="E410" s="96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 x14ac:dyDescent="0.2">
      <c r="A411" s="87"/>
      <c r="B411" s="96"/>
      <c r="C411" s="96"/>
      <c r="D411" s="96"/>
      <c r="E411" s="96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 x14ac:dyDescent="0.2">
      <c r="A412" s="87"/>
      <c r="B412" s="96"/>
      <c r="C412" s="96"/>
      <c r="D412" s="96"/>
      <c r="E412" s="96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 x14ac:dyDescent="0.2">
      <c r="A413" s="87"/>
      <c r="B413" s="96"/>
      <c r="C413" s="96"/>
      <c r="D413" s="96"/>
      <c r="E413" s="96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 x14ac:dyDescent="0.2">
      <c r="A414" s="87"/>
      <c r="B414" s="96"/>
      <c r="C414" s="96"/>
      <c r="D414" s="96"/>
      <c r="E414" s="96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 x14ac:dyDescent="0.2">
      <c r="A415" s="87"/>
      <c r="B415" s="96"/>
      <c r="C415" s="96"/>
      <c r="D415" s="96"/>
      <c r="E415" s="96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 x14ac:dyDescent="0.2">
      <c r="A416" s="87"/>
      <c r="B416" s="96"/>
      <c r="C416" s="96"/>
      <c r="D416" s="96"/>
      <c r="E416" s="96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 x14ac:dyDescent="0.2">
      <c r="A417" s="87"/>
      <c r="B417" s="96"/>
      <c r="C417" s="96"/>
      <c r="D417" s="96"/>
      <c r="E417" s="96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 x14ac:dyDescent="0.2">
      <c r="A418" s="87"/>
      <c r="B418" s="96"/>
      <c r="C418" s="96"/>
      <c r="D418" s="96"/>
      <c r="E418" s="96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 x14ac:dyDescent="0.2">
      <c r="A419" s="87"/>
      <c r="B419" s="96"/>
      <c r="C419" s="96"/>
      <c r="D419" s="96"/>
      <c r="E419" s="96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 x14ac:dyDescent="0.2">
      <c r="A420" s="87"/>
      <c r="B420" s="96"/>
      <c r="C420" s="96"/>
      <c r="D420" s="96"/>
      <c r="E420" s="96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 x14ac:dyDescent="0.2">
      <c r="A421" s="87"/>
      <c r="B421" s="96"/>
      <c r="C421" s="96"/>
      <c r="D421" s="96"/>
      <c r="E421" s="96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 x14ac:dyDescent="0.2">
      <c r="A422" s="87"/>
      <c r="B422" s="96"/>
      <c r="C422" s="96"/>
      <c r="D422" s="96"/>
      <c r="E422" s="96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 x14ac:dyDescent="0.2">
      <c r="A423" s="87"/>
      <c r="B423" s="96"/>
      <c r="C423" s="96"/>
      <c r="D423" s="96"/>
      <c r="E423" s="96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 x14ac:dyDescent="0.2">
      <c r="A424" s="87"/>
      <c r="B424" s="96"/>
      <c r="C424" s="96"/>
      <c r="D424" s="96"/>
      <c r="E424" s="96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 x14ac:dyDescent="0.2">
      <c r="A425" s="87"/>
      <c r="B425" s="96"/>
      <c r="C425" s="96"/>
      <c r="D425" s="96"/>
      <c r="E425" s="96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 x14ac:dyDescent="0.2">
      <c r="A426" s="87"/>
      <c r="B426" s="96"/>
      <c r="C426" s="96"/>
      <c r="D426" s="96"/>
      <c r="E426" s="96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 x14ac:dyDescent="0.2">
      <c r="A427" s="87"/>
      <c r="B427" s="96"/>
      <c r="C427" s="96"/>
      <c r="D427" s="96"/>
      <c r="E427" s="96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 x14ac:dyDescent="0.2">
      <c r="A428" s="87"/>
      <c r="B428" s="96"/>
      <c r="C428" s="96"/>
      <c r="D428" s="96"/>
      <c r="E428" s="96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 x14ac:dyDescent="0.2">
      <c r="A429" s="87"/>
      <c r="B429" s="96"/>
      <c r="C429" s="96"/>
      <c r="D429" s="96"/>
      <c r="E429" s="96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 x14ac:dyDescent="0.2">
      <c r="A430" s="87"/>
      <c r="B430" s="96"/>
      <c r="C430" s="96"/>
      <c r="D430" s="96"/>
      <c r="E430" s="96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 x14ac:dyDescent="0.2">
      <c r="A431" s="87"/>
      <c r="B431" s="96"/>
      <c r="C431" s="96"/>
      <c r="D431" s="96"/>
      <c r="E431" s="96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 x14ac:dyDescent="0.2">
      <c r="A432" s="87"/>
      <c r="B432" s="96"/>
      <c r="C432" s="96"/>
      <c r="D432" s="96"/>
      <c r="E432" s="96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 x14ac:dyDescent="0.2">
      <c r="A433" s="87"/>
      <c r="B433" s="96"/>
      <c r="C433" s="96"/>
      <c r="D433" s="96"/>
      <c r="E433" s="96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 x14ac:dyDescent="0.2">
      <c r="A434" s="87"/>
      <c r="B434" s="96"/>
      <c r="C434" s="96"/>
      <c r="D434" s="96"/>
      <c r="E434" s="96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 x14ac:dyDescent="0.2">
      <c r="A435" s="87"/>
      <c r="B435" s="96"/>
      <c r="C435" s="96"/>
      <c r="D435" s="96"/>
      <c r="E435" s="96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 x14ac:dyDescent="0.2">
      <c r="A436" s="87"/>
      <c r="B436" s="96"/>
      <c r="C436" s="96"/>
      <c r="D436" s="96"/>
      <c r="E436" s="96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 x14ac:dyDescent="0.2">
      <c r="A437" s="87"/>
      <c r="B437" s="96"/>
      <c r="C437" s="96"/>
      <c r="D437" s="96"/>
      <c r="E437" s="96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 x14ac:dyDescent="0.2">
      <c r="A438" s="87"/>
      <c r="B438" s="96"/>
      <c r="C438" s="96"/>
      <c r="D438" s="96"/>
      <c r="E438" s="96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 x14ac:dyDescent="0.2">
      <c r="A439" s="87"/>
      <c r="B439" s="96"/>
      <c r="C439" s="96"/>
      <c r="D439" s="96"/>
      <c r="E439" s="96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 x14ac:dyDescent="0.2">
      <c r="A440" s="87"/>
      <c r="B440" s="96"/>
      <c r="C440" s="96"/>
      <c r="D440" s="96"/>
      <c r="E440" s="96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 x14ac:dyDescent="0.2">
      <c r="A441" s="87"/>
      <c r="B441" s="96"/>
      <c r="C441" s="96"/>
      <c r="D441" s="96"/>
      <c r="E441" s="96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 x14ac:dyDescent="0.2">
      <c r="A442" s="87"/>
      <c r="B442" s="96"/>
      <c r="C442" s="96"/>
      <c r="D442" s="96"/>
      <c r="E442" s="96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 x14ac:dyDescent="0.2">
      <c r="A443" s="87"/>
      <c r="B443" s="96"/>
      <c r="C443" s="96"/>
      <c r="D443" s="96"/>
      <c r="E443" s="96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 x14ac:dyDescent="0.2">
      <c r="A444" s="87"/>
      <c r="B444" s="96"/>
      <c r="C444" s="96"/>
      <c r="D444" s="96"/>
      <c r="E444" s="96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 x14ac:dyDescent="0.2">
      <c r="A445" s="87"/>
      <c r="B445" s="96"/>
      <c r="C445" s="96"/>
      <c r="D445" s="96"/>
      <c r="E445" s="96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 x14ac:dyDescent="0.2">
      <c r="A446" s="87"/>
      <c r="B446" s="96"/>
      <c r="C446" s="96"/>
      <c r="D446" s="96"/>
      <c r="E446" s="96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 x14ac:dyDescent="0.2">
      <c r="A447" s="87"/>
      <c r="B447" s="96"/>
      <c r="C447" s="96"/>
      <c r="D447" s="96"/>
      <c r="E447" s="96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 x14ac:dyDescent="0.2">
      <c r="A448" s="87"/>
      <c r="B448" s="96"/>
      <c r="C448" s="96"/>
      <c r="D448" s="96"/>
      <c r="E448" s="96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 x14ac:dyDescent="0.2">
      <c r="A449" s="87"/>
      <c r="B449" s="96"/>
      <c r="C449" s="96"/>
      <c r="D449" s="96"/>
      <c r="E449" s="96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 x14ac:dyDescent="0.2">
      <c r="A450" s="87"/>
      <c r="B450" s="96"/>
      <c r="C450" s="96"/>
      <c r="D450" s="96"/>
      <c r="E450" s="96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 x14ac:dyDescent="0.2">
      <c r="A451" s="87"/>
      <c r="B451" s="96"/>
      <c r="C451" s="96"/>
      <c r="D451" s="96"/>
      <c r="E451" s="96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 x14ac:dyDescent="0.2">
      <c r="A452" s="87"/>
      <c r="B452" s="96"/>
      <c r="C452" s="96"/>
      <c r="D452" s="96"/>
      <c r="E452" s="96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 x14ac:dyDescent="0.2">
      <c r="A453" s="87"/>
      <c r="B453" s="96"/>
      <c r="C453" s="96"/>
      <c r="D453" s="96"/>
      <c r="E453" s="96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 x14ac:dyDescent="0.2">
      <c r="A454" s="87"/>
      <c r="B454" s="96"/>
      <c r="C454" s="96"/>
      <c r="D454" s="96"/>
      <c r="E454" s="96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 x14ac:dyDescent="0.2">
      <c r="A455" s="87"/>
      <c r="B455" s="96"/>
      <c r="C455" s="96"/>
      <c r="D455" s="96"/>
      <c r="E455" s="96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 x14ac:dyDescent="0.2">
      <c r="A456" s="87"/>
      <c r="B456" s="96"/>
      <c r="C456" s="96"/>
      <c r="D456" s="96"/>
      <c r="E456" s="96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 x14ac:dyDescent="0.2">
      <c r="A457" s="87"/>
      <c r="B457" s="96"/>
      <c r="C457" s="96"/>
      <c r="D457" s="96"/>
      <c r="E457" s="96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 x14ac:dyDescent="0.2">
      <c r="A458" s="87"/>
      <c r="B458" s="96"/>
      <c r="C458" s="96"/>
      <c r="D458" s="96"/>
      <c r="E458" s="96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 x14ac:dyDescent="0.2">
      <c r="A459" s="87"/>
      <c r="B459" s="96"/>
      <c r="C459" s="96"/>
      <c r="D459" s="96"/>
      <c r="E459" s="96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 x14ac:dyDescent="0.2">
      <c r="A460" s="87"/>
      <c r="B460" s="96"/>
      <c r="C460" s="96"/>
      <c r="D460" s="96"/>
      <c r="E460" s="96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 x14ac:dyDescent="0.2">
      <c r="A461" s="87"/>
      <c r="B461" s="96"/>
      <c r="C461" s="96"/>
      <c r="D461" s="96"/>
      <c r="E461" s="96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 x14ac:dyDescent="0.2">
      <c r="A462" s="87"/>
      <c r="B462" s="96"/>
      <c r="C462" s="96"/>
      <c r="D462" s="96"/>
      <c r="E462" s="96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 x14ac:dyDescent="0.2">
      <c r="A463" s="87"/>
      <c r="B463" s="96"/>
      <c r="C463" s="96"/>
      <c r="D463" s="96"/>
      <c r="E463" s="96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 x14ac:dyDescent="0.2">
      <c r="A464" s="87"/>
      <c r="B464" s="96"/>
      <c r="C464" s="96"/>
      <c r="D464" s="96"/>
      <c r="E464" s="96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 x14ac:dyDescent="0.2">
      <c r="A465" s="87"/>
      <c r="B465" s="96"/>
      <c r="C465" s="96"/>
      <c r="D465" s="96"/>
      <c r="E465" s="96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 x14ac:dyDescent="0.2">
      <c r="A466" s="87"/>
      <c r="B466" s="96"/>
      <c r="C466" s="96"/>
      <c r="D466" s="96"/>
      <c r="E466" s="96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 x14ac:dyDescent="0.2">
      <c r="A467" s="87"/>
      <c r="B467" s="96"/>
      <c r="C467" s="96"/>
      <c r="D467" s="96"/>
      <c r="E467" s="96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 x14ac:dyDescent="0.2">
      <c r="A468" s="87"/>
      <c r="B468" s="96"/>
      <c r="C468" s="96"/>
      <c r="D468" s="96"/>
      <c r="E468" s="96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 x14ac:dyDescent="0.2">
      <c r="A469" s="87"/>
      <c r="B469" s="96"/>
      <c r="C469" s="96"/>
      <c r="D469" s="96"/>
      <c r="E469" s="96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 x14ac:dyDescent="0.2">
      <c r="A470" s="87"/>
      <c r="B470" s="96"/>
      <c r="C470" s="96"/>
      <c r="D470" s="96"/>
      <c r="E470" s="96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 x14ac:dyDescent="0.2">
      <c r="A471" s="87"/>
      <c r="B471" s="96"/>
      <c r="C471" s="96"/>
      <c r="D471" s="96"/>
      <c r="E471" s="96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 x14ac:dyDescent="0.2">
      <c r="A472" s="87"/>
      <c r="B472" s="96"/>
      <c r="C472" s="96"/>
      <c r="D472" s="96"/>
      <c r="E472" s="96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 x14ac:dyDescent="0.2">
      <c r="A473" s="87"/>
      <c r="B473" s="96"/>
      <c r="C473" s="96"/>
      <c r="D473" s="96"/>
      <c r="E473" s="96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 x14ac:dyDescent="0.2">
      <c r="A474" s="87"/>
      <c r="B474" s="96"/>
      <c r="C474" s="96"/>
      <c r="D474" s="96"/>
      <c r="E474" s="96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 x14ac:dyDescent="0.2">
      <c r="A475" s="87"/>
      <c r="B475" s="96"/>
      <c r="C475" s="96"/>
      <c r="D475" s="96"/>
      <c r="E475" s="96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 x14ac:dyDescent="0.2">
      <c r="A476" s="87"/>
      <c r="B476" s="96"/>
      <c r="C476" s="96"/>
      <c r="D476" s="96"/>
      <c r="E476" s="96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 x14ac:dyDescent="0.2">
      <c r="A477" s="87"/>
      <c r="B477" s="96"/>
      <c r="C477" s="96"/>
      <c r="D477" s="96"/>
      <c r="E477" s="96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 x14ac:dyDescent="0.2">
      <c r="A478" s="87"/>
      <c r="B478" s="96"/>
      <c r="C478" s="96"/>
      <c r="D478" s="96"/>
      <c r="E478" s="96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 x14ac:dyDescent="0.2">
      <c r="A479" s="87"/>
      <c r="B479" s="96"/>
      <c r="C479" s="96"/>
      <c r="D479" s="96"/>
      <c r="E479" s="96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 x14ac:dyDescent="0.2">
      <c r="A480" s="87"/>
      <c r="B480" s="96"/>
      <c r="C480" s="96"/>
      <c r="D480" s="96"/>
      <c r="E480" s="96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 x14ac:dyDescent="0.2">
      <c r="A481" s="87"/>
      <c r="B481" s="96"/>
      <c r="C481" s="96"/>
      <c r="D481" s="96"/>
      <c r="E481" s="96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 x14ac:dyDescent="0.2">
      <c r="A482" s="87"/>
      <c r="B482" s="96"/>
      <c r="C482" s="96"/>
      <c r="D482" s="96"/>
      <c r="E482" s="96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 x14ac:dyDescent="0.2">
      <c r="A483" s="87"/>
      <c r="B483" s="96"/>
      <c r="C483" s="96"/>
      <c r="D483" s="96"/>
      <c r="E483" s="96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 x14ac:dyDescent="0.2">
      <c r="A484" s="87"/>
      <c r="B484" s="96"/>
      <c r="C484" s="96"/>
      <c r="D484" s="96"/>
      <c r="E484" s="96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 x14ac:dyDescent="0.2">
      <c r="A485" s="87"/>
      <c r="B485" s="96"/>
      <c r="C485" s="96"/>
      <c r="D485" s="96"/>
      <c r="E485" s="96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 x14ac:dyDescent="0.2">
      <c r="A486" s="87"/>
      <c r="B486" s="96"/>
      <c r="C486" s="96"/>
      <c r="D486" s="96"/>
      <c r="E486" s="96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 x14ac:dyDescent="0.2">
      <c r="A487" s="87"/>
      <c r="B487" s="96"/>
      <c r="C487" s="96"/>
      <c r="D487" s="96"/>
      <c r="E487" s="96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 x14ac:dyDescent="0.2">
      <c r="A488" s="87"/>
      <c r="B488" s="96"/>
      <c r="C488" s="96"/>
      <c r="D488" s="96"/>
      <c r="E488" s="96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 x14ac:dyDescent="0.2">
      <c r="A489" s="87"/>
      <c r="B489" s="96"/>
      <c r="C489" s="96"/>
      <c r="D489" s="96"/>
      <c r="E489" s="96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 x14ac:dyDescent="0.2">
      <c r="A490" s="87"/>
      <c r="B490" s="96"/>
      <c r="C490" s="96"/>
      <c r="D490" s="96"/>
      <c r="E490" s="96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 x14ac:dyDescent="0.2">
      <c r="A491" s="87"/>
      <c r="B491" s="96"/>
      <c r="C491" s="96"/>
      <c r="D491" s="96"/>
      <c r="E491" s="96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 x14ac:dyDescent="0.2">
      <c r="A492" s="87"/>
      <c r="B492" s="96"/>
      <c r="C492" s="96"/>
      <c r="D492" s="96"/>
      <c r="E492" s="96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 x14ac:dyDescent="0.2">
      <c r="A493" s="87"/>
      <c r="B493" s="96"/>
      <c r="C493" s="96"/>
      <c r="D493" s="96"/>
      <c r="E493" s="96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 x14ac:dyDescent="0.2">
      <c r="A494" s="87"/>
      <c r="B494" s="96"/>
      <c r="C494" s="96"/>
      <c r="D494" s="96"/>
      <c r="E494" s="96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 x14ac:dyDescent="0.2">
      <c r="A495" s="87"/>
      <c r="B495" s="96"/>
      <c r="C495" s="96"/>
      <c r="D495" s="96"/>
      <c r="E495" s="96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 x14ac:dyDescent="0.2">
      <c r="A496" s="87"/>
      <c r="B496" s="96"/>
      <c r="C496" s="96"/>
      <c r="D496" s="96"/>
      <c r="E496" s="96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 x14ac:dyDescent="0.2">
      <c r="A497" s="87"/>
      <c r="B497" s="96"/>
      <c r="C497" s="96"/>
      <c r="D497" s="96"/>
      <c r="E497" s="96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 x14ac:dyDescent="0.2">
      <c r="A498" s="87"/>
      <c r="B498" s="96"/>
      <c r="C498" s="96"/>
      <c r="D498" s="96"/>
      <c r="E498" s="96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 x14ac:dyDescent="0.2">
      <c r="A499" s="87"/>
      <c r="B499" s="96"/>
      <c r="C499" s="96"/>
      <c r="D499" s="96"/>
      <c r="E499" s="96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 x14ac:dyDescent="0.2">
      <c r="A500" s="87"/>
      <c r="B500" s="96"/>
      <c r="C500" s="96"/>
      <c r="D500" s="96"/>
      <c r="E500" s="96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 x14ac:dyDescent="0.2">
      <c r="A501" s="87"/>
      <c r="B501" s="96"/>
      <c r="C501" s="96"/>
      <c r="D501" s="96"/>
      <c r="E501" s="96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 x14ac:dyDescent="0.2">
      <c r="A502" s="87"/>
      <c r="B502" s="96"/>
      <c r="C502" s="96"/>
      <c r="D502" s="96"/>
      <c r="E502" s="96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 x14ac:dyDescent="0.2">
      <c r="A503" s="87"/>
      <c r="B503" s="96"/>
      <c r="C503" s="96"/>
      <c r="D503" s="96"/>
      <c r="E503" s="96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 x14ac:dyDescent="0.2">
      <c r="A504" s="87"/>
      <c r="B504" s="96"/>
      <c r="C504" s="96"/>
      <c r="D504" s="96"/>
      <c r="E504" s="96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 x14ac:dyDescent="0.2">
      <c r="A505" s="87"/>
      <c r="B505" s="96"/>
      <c r="C505" s="96"/>
      <c r="D505" s="96"/>
      <c r="E505" s="96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 x14ac:dyDescent="0.2">
      <c r="A506" s="87"/>
      <c r="B506" s="96"/>
      <c r="C506" s="96"/>
      <c r="D506" s="96"/>
      <c r="E506" s="96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 x14ac:dyDescent="0.2">
      <c r="A507" s="87"/>
      <c r="B507" s="96"/>
      <c r="C507" s="96"/>
      <c r="D507" s="96"/>
      <c r="E507" s="96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 x14ac:dyDescent="0.2">
      <c r="A508" s="87"/>
      <c r="B508" s="96"/>
      <c r="C508" s="96"/>
      <c r="D508" s="96"/>
      <c r="E508" s="96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 x14ac:dyDescent="0.2">
      <c r="A509" s="87"/>
      <c r="B509" s="96"/>
      <c r="C509" s="96"/>
      <c r="D509" s="96"/>
      <c r="E509" s="96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 x14ac:dyDescent="0.2">
      <c r="A510" s="87"/>
      <c r="B510" s="96"/>
      <c r="C510" s="96"/>
      <c r="D510" s="96"/>
      <c r="E510" s="96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 x14ac:dyDescent="0.2">
      <c r="A511" s="87"/>
      <c r="B511" s="96"/>
      <c r="C511" s="96"/>
      <c r="D511" s="96"/>
      <c r="E511" s="96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 x14ac:dyDescent="0.2">
      <c r="A512" s="87"/>
      <c r="B512" s="96"/>
      <c r="C512" s="96"/>
      <c r="D512" s="96"/>
      <c r="E512" s="96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 x14ac:dyDescent="0.2">
      <c r="A513" s="87"/>
      <c r="B513" s="96"/>
      <c r="C513" s="96"/>
      <c r="D513" s="96"/>
      <c r="E513" s="96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 x14ac:dyDescent="0.2">
      <c r="A514" s="87"/>
      <c r="B514" s="96"/>
      <c r="C514" s="96"/>
      <c r="D514" s="96"/>
      <c r="E514" s="96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 x14ac:dyDescent="0.2">
      <c r="A515" s="87"/>
      <c r="B515" s="96"/>
      <c r="C515" s="96"/>
      <c r="D515" s="96"/>
      <c r="E515" s="96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 x14ac:dyDescent="0.2">
      <c r="A516" s="87"/>
      <c r="B516" s="96"/>
      <c r="C516" s="96"/>
      <c r="D516" s="96"/>
      <c r="E516" s="96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 x14ac:dyDescent="0.2">
      <c r="A517" s="87"/>
      <c r="B517" s="96"/>
      <c r="C517" s="96"/>
      <c r="D517" s="96"/>
      <c r="E517" s="96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 x14ac:dyDescent="0.2">
      <c r="A518" s="87"/>
      <c r="B518" s="96"/>
      <c r="C518" s="96"/>
      <c r="D518" s="96"/>
      <c r="E518" s="96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 x14ac:dyDescent="0.2">
      <c r="A519" s="87"/>
      <c r="B519" s="96"/>
      <c r="C519" s="96"/>
      <c r="D519" s="96"/>
      <c r="E519" s="96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 x14ac:dyDescent="0.2">
      <c r="A520" s="87"/>
      <c r="B520" s="96"/>
      <c r="C520" s="96"/>
      <c r="D520" s="96"/>
      <c r="E520" s="96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 x14ac:dyDescent="0.2">
      <c r="A521" s="87"/>
      <c r="B521" s="96"/>
      <c r="C521" s="96"/>
      <c r="D521" s="96"/>
      <c r="E521" s="96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 x14ac:dyDescent="0.2">
      <c r="A522" s="87"/>
      <c r="B522" s="96"/>
      <c r="C522" s="96"/>
      <c r="D522" s="96"/>
      <c r="E522" s="96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 x14ac:dyDescent="0.2">
      <c r="A523" s="87"/>
      <c r="B523" s="96"/>
      <c r="C523" s="96"/>
      <c r="D523" s="96"/>
      <c r="E523" s="96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 x14ac:dyDescent="0.2">
      <c r="A524" s="87"/>
      <c r="B524" s="96"/>
      <c r="C524" s="96"/>
      <c r="D524" s="96"/>
      <c r="E524" s="96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 x14ac:dyDescent="0.2">
      <c r="A525" s="87"/>
      <c r="B525" s="96"/>
      <c r="C525" s="96"/>
      <c r="D525" s="96"/>
      <c r="E525" s="96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 x14ac:dyDescent="0.2">
      <c r="A526" s="87"/>
      <c r="B526" s="96"/>
      <c r="C526" s="96"/>
      <c r="D526" s="96"/>
      <c r="E526" s="96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 x14ac:dyDescent="0.2">
      <c r="A527" s="87"/>
      <c r="B527" s="96"/>
      <c r="C527" s="96"/>
      <c r="D527" s="96"/>
      <c r="E527" s="96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 x14ac:dyDescent="0.2">
      <c r="A528" s="87"/>
      <c r="B528" s="96"/>
      <c r="C528" s="96"/>
      <c r="D528" s="96"/>
      <c r="E528" s="96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 x14ac:dyDescent="0.2">
      <c r="A529" s="87"/>
      <c r="B529" s="96"/>
      <c r="C529" s="96"/>
      <c r="D529" s="96"/>
      <c r="E529" s="96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 x14ac:dyDescent="0.2">
      <c r="A530" s="87"/>
      <c r="B530" s="96"/>
      <c r="C530" s="96"/>
      <c r="D530" s="96"/>
      <c r="E530" s="96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 x14ac:dyDescent="0.2">
      <c r="A531" s="87"/>
      <c r="B531" s="96"/>
      <c r="C531" s="96"/>
      <c r="D531" s="96"/>
      <c r="E531" s="96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 x14ac:dyDescent="0.2">
      <c r="A532" s="87"/>
      <c r="B532" s="96"/>
      <c r="C532" s="96"/>
      <c r="D532" s="96"/>
      <c r="E532" s="96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 x14ac:dyDescent="0.2">
      <c r="A533" s="87"/>
      <c r="B533" s="96"/>
      <c r="C533" s="96"/>
      <c r="D533" s="96"/>
      <c r="E533" s="96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 x14ac:dyDescent="0.2">
      <c r="A534" s="87"/>
      <c r="B534" s="96"/>
      <c r="C534" s="96"/>
      <c r="D534" s="96"/>
      <c r="E534" s="96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 x14ac:dyDescent="0.2">
      <c r="A535" s="87"/>
      <c r="B535" s="96"/>
      <c r="C535" s="96"/>
      <c r="D535" s="96"/>
      <c r="E535" s="96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 x14ac:dyDescent="0.2">
      <c r="A536" s="87"/>
      <c r="B536" s="96"/>
      <c r="C536" s="96"/>
      <c r="D536" s="96"/>
      <c r="E536" s="96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 x14ac:dyDescent="0.2">
      <c r="A537" s="87"/>
      <c r="B537" s="96"/>
      <c r="C537" s="96"/>
      <c r="D537" s="96"/>
      <c r="E537" s="96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 x14ac:dyDescent="0.2">
      <c r="A538" s="87"/>
      <c r="B538" s="96"/>
      <c r="C538" s="96"/>
      <c r="D538" s="96"/>
      <c r="E538" s="96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 x14ac:dyDescent="0.2">
      <c r="A539" s="87"/>
      <c r="B539" s="96"/>
      <c r="C539" s="96"/>
      <c r="D539" s="96"/>
      <c r="E539" s="96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 x14ac:dyDescent="0.2">
      <c r="A540" s="87"/>
      <c r="B540" s="96"/>
      <c r="C540" s="96"/>
      <c r="D540" s="96"/>
      <c r="E540" s="96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 x14ac:dyDescent="0.2">
      <c r="A541" s="87"/>
      <c r="B541" s="96"/>
      <c r="C541" s="96"/>
      <c r="D541" s="96"/>
      <c r="E541" s="96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 x14ac:dyDescent="0.2">
      <c r="A542" s="87"/>
      <c r="B542" s="96"/>
      <c r="C542" s="96"/>
      <c r="D542" s="96"/>
      <c r="E542" s="96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 x14ac:dyDescent="0.2">
      <c r="A543" s="87"/>
      <c r="B543" s="96"/>
      <c r="C543" s="96"/>
      <c r="D543" s="96"/>
      <c r="E543" s="96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 x14ac:dyDescent="0.2">
      <c r="A544" s="87"/>
      <c r="B544" s="96"/>
      <c r="C544" s="96"/>
      <c r="D544" s="96"/>
      <c r="E544" s="96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 x14ac:dyDescent="0.2">
      <c r="A545" s="87"/>
      <c r="B545" s="96"/>
      <c r="C545" s="96"/>
      <c r="D545" s="96"/>
      <c r="E545" s="96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 x14ac:dyDescent="0.2">
      <c r="A546" s="87"/>
      <c r="B546" s="96"/>
      <c r="C546" s="96"/>
      <c r="D546" s="96"/>
      <c r="E546" s="96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 x14ac:dyDescent="0.2">
      <c r="A547" s="87"/>
      <c r="B547" s="96"/>
      <c r="C547" s="96"/>
      <c r="D547" s="96"/>
      <c r="E547" s="96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 x14ac:dyDescent="0.2">
      <c r="A548" s="87"/>
      <c r="B548" s="96"/>
      <c r="C548" s="96"/>
      <c r="D548" s="96"/>
      <c r="E548" s="96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 x14ac:dyDescent="0.2">
      <c r="A549" s="87"/>
      <c r="B549" s="96"/>
      <c r="C549" s="96"/>
      <c r="D549" s="96"/>
      <c r="E549" s="96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 x14ac:dyDescent="0.2">
      <c r="A550" s="87"/>
      <c r="B550" s="96"/>
      <c r="C550" s="96"/>
      <c r="D550" s="96"/>
      <c r="E550" s="96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 x14ac:dyDescent="0.2">
      <c r="A551" s="87"/>
      <c r="B551" s="96"/>
      <c r="C551" s="96"/>
      <c r="D551" s="96"/>
      <c r="E551" s="96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 x14ac:dyDescent="0.2">
      <c r="A552" s="87"/>
      <c r="B552" s="96"/>
      <c r="C552" s="96"/>
      <c r="D552" s="96"/>
      <c r="E552" s="96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 x14ac:dyDescent="0.2">
      <c r="A553" s="87"/>
      <c r="B553" s="96"/>
      <c r="C553" s="96"/>
      <c r="D553" s="96"/>
      <c r="E553" s="96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 x14ac:dyDescent="0.2">
      <c r="A554" s="87"/>
      <c r="B554" s="96"/>
      <c r="C554" s="96"/>
      <c r="D554" s="96"/>
      <c r="E554" s="96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 x14ac:dyDescent="0.2">
      <c r="A555" s="87"/>
      <c r="B555" s="96"/>
      <c r="C555" s="96"/>
      <c r="D555" s="96"/>
      <c r="E555" s="96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 x14ac:dyDescent="0.2">
      <c r="A556" s="87"/>
      <c r="B556" s="96"/>
      <c r="C556" s="96"/>
      <c r="D556" s="96"/>
      <c r="E556" s="96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 x14ac:dyDescent="0.2">
      <c r="A557" s="87"/>
      <c r="B557" s="96"/>
      <c r="C557" s="96"/>
      <c r="D557" s="96"/>
      <c r="E557" s="96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 x14ac:dyDescent="0.2">
      <c r="A558" s="87"/>
      <c r="B558" s="96"/>
      <c r="C558" s="96"/>
      <c r="D558" s="96"/>
      <c r="E558" s="96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 x14ac:dyDescent="0.2">
      <c r="A559" s="87"/>
      <c r="B559" s="96"/>
      <c r="C559" s="96"/>
      <c r="D559" s="96"/>
      <c r="E559" s="96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 x14ac:dyDescent="0.2">
      <c r="A560" s="87"/>
      <c r="B560" s="96"/>
      <c r="C560" s="96"/>
      <c r="D560" s="96"/>
      <c r="E560" s="96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 x14ac:dyDescent="0.2">
      <c r="A561" s="87"/>
      <c r="B561" s="96"/>
      <c r="C561" s="96"/>
      <c r="D561" s="96"/>
      <c r="E561" s="96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 x14ac:dyDescent="0.2">
      <c r="A562" s="87"/>
      <c r="B562" s="96"/>
      <c r="C562" s="96"/>
      <c r="D562" s="96"/>
      <c r="E562" s="96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 x14ac:dyDescent="0.2">
      <c r="A563" s="87"/>
      <c r="B563" s="96"/>
      <c r="C563" s="96"/>
      <c r="D563" s="96"/>
      <c r="E563" s="96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 x14ac:dyDescent="0.2">
      <c r="A564" s="87"/>
      <c r="B564" s="96"/>
      <c r="C564" s="96"/>
      <c r="D564" s="96"/>
      <c r="E564" s="96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 x14ac:dyDescent="0.2">
      <c r="A565" s="87"/>
      <c r="B565" s="96"/>
      <c r="C565" s="96"/>
      <c r="D565" s="96"/>
      <c r="E565" s="96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 x14ac:dyDescent="0.2">
      <c r="A566" s="87"/>
      <c r="B566" s="96"/>
      <c r="C566" s="96"/>
      <c r="D566" s="96"/>
      <c r="E566" s="96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 x14ac:dyDescent="0.2">
      <c r="A567" s="87"/>
      <c r="B567" s="96"/>
      <c r="C567" s="96"/>
      <c r="D567" s="96"/>
      <c r="E567" s="96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 x14ac:dyDescent="0.2">
      <c r="A568" s="87"/>
      <c r="B568" s="96"/>
      <c r="C568" s="96"/>
      <c r="D568" s="96"/>
      <c r="E568" s="96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 x14ac:dyDescent="0.2">
      <c r="A569" s="87"/>
      <c r="B569" s="96"/>
      <c r="C569" s="96"/>
      <c r="D569" s="96"/>
      <c r="E569" s="96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 x14ac:dyDescent="0.2">
      <c r="A570" s="87"/>
      <c r="B570" s="96"/>
      <c r="C570" s="96"/>
      <c r="D570" s="96"/>
      <c r="E570" s="96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 x14ac:dyDescent="0.2">
      <c r="A571" s="87"/>
      <c r="B571" s="96"/>
      <c r="C571" s="96"/>
      <c r="D571" s="96"/>
      <c r="E571" s="96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 x14ac:dyDescent="0.2">
      <c r="A572" s="87"/>
      <c r="B572" s="96"/>
      <c r="C572" s="96"/>
      <c r="D572" s="96"/>
      <c r="E572" s="96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 x14ac:dyDescent="0.2">
      <c r="A573" s="87"/>
      <c r="B573" s="96"/>
      <c r="C573" s="96"/>
      <c r="D573" s="96"/>
      <c r="E573" s="96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 x14ac:dyDescent="0.2">
      <c r="A574" s="87"/>
      <c r="B574" s="96"/>
      <c r="C574" s="96"/>
      <c r="D574" s="96"/>
      <c r="E574" s="96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 x14ac:dyDescent="0.2">
      <c r="A575" s="87"/>
      <c r="B575" s="96"/>
      <c r="C575" s="96"/>
      <c r="D575" s="96"/>
      <c r="E575" s="96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 x14ac:dyDescent="0.2">
      <c r="A576" s="87"/>
      <c r="B576" s="96"/>
      <c r="C576" s="96"/>
      <c r="D576" s="96"/>
      <c r="E576" s="96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 x14ac:dyDescent="0.2">
      <c r="A577" s="87"/>
      <c r="B577" s="96"/>
      <c r="C577" s="96"/>
      <c r="D577" s="96"/>
      <c r="E577" s="96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 x14ac:dyDescent="0.2">
      <c r="A578" s="87"/>
      <c r="B578" s="96"/>
      <c r="C578" s="96"/>
      <c r="D578" s="96"/>
      <c r="E578" s="96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 x14ac:dyDescent="0.2">
      <c r="A579" s="87"/>
      <c r="B579" s="96"/>
      <c r="C579" s="96"/>
      <c r="D579" s="96"/>
      <c r="E579" s="96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 x14ac:dyDescent="0.2">
      <c r="A580" s="87"/>
      <c r="B580" s="96"/>
      <c r="C580" s="96"/>
      <c r="D580" s="96"/>
      <c r="E580" s="96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 x14ac:dyDescent="0.2">
      <c r="A581" s="87"/>
      <c r="B581" s="96"/>
      <c r="C581" s="96"/>
      <c r="D581" s="96"/>
      <c r="E581" s="96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 x14ac:dyDescent="0.2">
      <c r="A582" s="87"/>
      <c r="B582" s="96"/>
      <c r="C582" s="96"/>
      <c r="D582" s="96"/>
      <c r="E582" s="96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 x14ac:dyDescent="0.2">
      <c r="A583" s="87"/>
      <c r="B583" s="96"/>
      <c r="C583" s="96"/>
      <c r="D583" s="96"/>
      <c r="E583" s="96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 x14ac:dyDescent="0.2">
      <c r="A584" s="87"/>
      <c r="B584" s="96"/>
      <c r="C584" s="96"/>
      <c r="D584" s="96"/>
      <c r="E584" s="96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 x14ac:dyDescent="0.2">
      <c r="A585" s="87"/>
      <c r="B585" s="96"/>
      <c r="C585" s="96"/>
      <c r="D585" s="96"/>
      <c r="E585" s="96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 x14ac:dyDescent="0.2">
      <c r="A586" s="87"/>
      <c r="B586" s="96"/>
      <c r="C586" s="96"/>
      <c r="D586" s="96"/>
      <c r="E586" s="96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 x14ac:dyDescent="0.2">
      <c r="A587" s="87"/>
      <c r="B587" s="96"/>
      <c r="C587" s="96"/>
      <c r="D587" s="96"/>
      <c r="E587" s="96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 x14ac:dyDescent="0.2">
      <c r="A588" s="87"/>
      <c r="B588" s="96"/>
      <c r="C588" s="96"/>
      <c r="D588" s="96"/>
      <c r="E588" s="96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 x14ac:dyDescent="0.2">
      <c r="A589" s="87"/>
      <c r="B589" s="96"/>
      <c r="C589" s="96"/>
      <c r="D589" s="96"/>
      <c r="E589" s="96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 x14ac:dyDescent="0.2">
      <c r="A590" s="87"/>
      <c r="B590" s="96"/>
      <c r="C590" s="96"/>
      <c r="D590" s="96"/>
      <c r="E590" s="96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 x14ac:dyDescent="0.2">
      <c r="A591" s="87"/>
      <c r="B591" s="96"/>
      <c r="C591" s="96"/>
      <c r="D591" s="96"/>
      <c r="E591" s="96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 x14ac:dyDescent="0.2">
      <c r="A592" s="87"/>
      <c r="B592" s="96"/>
      <c r="C592" s="96"/>
      <c r="D592" s="96"/>
      <c r="E592" s="96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 x14ac:dyDescent="0.2">
      <c r="A593" s="87"/>
      <c r="B593" s="96"/>
      <c r="C593" s="96"/>
      <c r="D593" s="96"/>
      <c r="E593" s="96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 x14ac:dyDescent="0.2">
      <c r="A594" s="87"/>
      <c r="B594" s="96"/>
      <c r="C594" s="96"/>
      <c r="D594" s="96"/>
      <c r="E594" s="96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 x14ac:dyDescent="0.2">
      <c r="A595" s="87"/>
      <c r="B595" s="96"/>
      <c r="C595" s="96"/>
      <c r="D595" s="96"/>
      <c r="E595" s="96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 x14ac:dyDescent="0.2">
      <c r="A596" s="87"/>
      <c r="B596" s="96"/>
      <c r="C596" s="96"/>
      <c r="D596" s="96"/>
      <c r="E596" s="96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 x14ac:dyDescent="0.2">
      <c r="A597" s="87"/>
      <c r="B597" s="96"/>
      <c r="C597" s="96"/>
      <c r="D597" s="96"/>
      <c r="E597" s="96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 x14ac:dyDescent="0.2">
      <c r="A598" s="87"/>
      <c r="B598" s="96"/>
      <c r="C598" s="96"/>
      <c r="D598" s="96"/>
      <c r="E598" s="96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 x14ac:dyDescent="0.2">
      <c r="A599" s="87"/>
      <c r="B599" s="96"/>
      <c r="C599" s="96"/>
      <c r="D599" s="96"/>
      <c r="E599" s="96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 x14ac:dyDescent="0.2">
      <c r="A600" s="87"/>
      <c r="B600" s="96"/>
      <c r="C600" s="96"/>
      <c r="D600" s="96"/>
      <c r="E600" s="96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 x14ac:dyDescent="0.2">
      <c r="A601" s="87"/>
      <c r="B601" s="96"/>
      <c r="C601" s="96"/>
      <c r="D601" s="96"/>
      <c r="E601" s="96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 x14ac:dyDescent="0.2">
      <c r="A602" s="87"/>
      <c r="B602" s="96"/>
      <c r="C602" s="96"/>
      <c r="D602" s="96"/>
      <c r="E602" s="96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 x14ac:dyDescent="0.2">
      <c r="A603" s="87"/>
      <c r="B603" s="96"/>
      <c r="C603" s="96"/>
      <c r="D603" s="96"/>
      <c r="E603" s="96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 x14ac:dyDescent="0.2">
      <c r="A604" s="87"/>
      <c r="B604" s="96"/>
      <c r="C604" s="96"/>
      <c r="D604" s="96"/>
      <c r="E604" s="96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 x14ac:dyDescent="0.2">
      <c r="A605" s="87"/>
      <c r="B605" s="96"/>
      <c r="C605" s="96"/>
      <c r="D605" s="96"/>
      <c r="E605" s="96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 x14ac:dyDescent="0.2">
      <c r="A606" s="87"/>
      <c r="B606" s="96"/>
      <c r="C606" s="96"/>
      <c r="D606" s="96"/>
      <c r="E606" s="96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 x14ac:dyDescent="0.2">
      <c r="A607" s="87"/>
      <c r="B607" s="96"/>
      <c r="C607" s="96"/>
      <c r="D607" s="96"/>
      <c r="E607" s="96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 x14ac:dyDescent="0.2">
      <c r="A608" s="87"/>
      <c r="B608" s="96"/>
      <c r="C608" s="96"/>
      <c r="D608" s="96"/>
      <c r="E608" s="96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 x14ac:dyDescent="0.2">
      <c r="A609" s="87"/>
      <c r="B609" s="96"/>
      <c r="C609" s="96"/>
      <c r="D609" s="96"/>
      <c r="E609" s="96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 x14ac:dyDescent="0.2">
      <c r="A610" s="87"/>
      <c r="B610" s="96"/>
      <c r="C610" s="96"/>
      <c r="D610" s="96"/>
      <c r="E610" s="96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 x14ac:dyDescent="0.2">
      <c r="A611" s="87"/>
      <c r="B611" s="96"/>
      <c r="C611" s="96"/>
      <c r="D611" s="96"/>
      <c r="E611" s="96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 x14ac:dyDescent="0.2">
      <c r="A612" s="87"/>
      <c r="B612" s="96"/>
      <c r="C612" s="96"/>
      <c r="D612" s="96"/>
      <c r="E612" s="96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 x14ac:dyDescent="0.2">
      <c r="A613" s="87"/>
      <c r="B613" s="96"/>
      <c r="C613" s="96"/>
      <c r="D613" s="96"/>
      <c r="E613" s="96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 x14ac:dyDescent="0.2">
      <c r="A614" s="87"/>
      <c r="B614" s="96"/>
      <c r="C614" s="96"/>
      <c r="D614" s="96"/>
      <c r="E614" s="96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 x14ac:dyDescent="0.2">
      <c r="A615" s="87"/>
      <c r="B615" s="96"/>
      <c r="C615" s="96"/>
      <c r="D615" s="96"/>
      <c r="E615" s="96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 x14ac:dyDescent="0.2">
      <c r="A616" s="87"/>
      <c r="B616" s="96"/>
      <c r="C616" s="96"/>
      <c r="D616" s="96"/>
      <c r="E616" s="96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 x14ac:dyDescent="0.2">
      <c r="A617" s="87"/>
      <c r="B617" s="96"/>
      <c r="C617" s="96"/>
      <c r="D617" s="96"/>
      <c r="E617" s="96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 x14ac:dyDescent="0.2">
      <c r="A618" s="87"/>
      <c r="B618" s="96"/>
      <c r="C618" s="96"/>
      <c r="D618" s="96"/>
      <c r="E618" s="96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 x14ac:dyDescent="0.2">
      <c r="A619" s="87"/>
      <c r="B619" s="96"/>
      <c r="C619" s="96"/>
      <c r="D619" s="96"/>
      <c r="E619" s="96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 x14ac:dyDescent="0.2">
      <c r="A620" s="87"/>
      <c r="B620" s="96"/>
      <c r="C620" s="96"/>
      <c r="D620" s="96"/>
      <c r="E620" s="96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 x14ac:dyDescent="0.2">
      <c r="A621" s="87"/>
      <c r="B621" s="96"/>
      <c r="C621" s="96"/>
      <c r="D621" s="96"/>
      <c r="E621" s="96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 x14ac:dyDescent="0.2">
      <c r="A622" s="87"/>
      <c r="B622" s="96"/>
      <c r="C622" s="96"/>
      <c r="D622" s="96"/>
      <c r="E622" s="96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 x14ac:dyDescent="0.2">
      <c r="A623" s="87"/>
      <c r="B623" s="96"/>
      <c r="C623" s="96"/>
      <c r="D623" s="96"/>
      <c r="E623" s="96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 x14ac:dyDescent="0.2">
      <c r="A624" s="87"/>
      <c r="B624" s="96"/>
      <c r="C624" s="96"/>
      <c r="D624" s="96"/>
      <c r="E624" s="96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 x14ac:dyDescent="0.2">
      <c r="A625" s="87"/>
      <c r="B625" s="96"/>
      <c r="C625" s="96"/>
      <c r="D625" s="96"/>
      <c r="E625" s="96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 x14ac:dyDescent="0.2">
      <c r="A626" s="87"/>
      <c r="B626" s="96"/>
      <c r="C626" s="96"/>
      <c r="D626" s="96"/>
      <c r="E626" s="96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 x14ac:dyDescent="0.2">
      <c r="A627" s="87"/>
      <c r="B627" s="96"/>
      <c r="C627" s="96"/>
      <c r="D627" s="96"/>
      <c r="E627" s="96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 x14ac:dyDescent="0.2">
      <c r="A628" s="87"/>
      <c r="B628" s="96"/>
      <c r="C628" s="96"/>
      <c r="D628" s="96"/>
      <c r="E628" s="96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 x14ac:dyDescent="0.2">
      <c r="A629" s="87"/>
      <c r="B629" s="96"/>
      <c r="C629" s="96"/>
      <c r="D629" s="96"/>
      <c r="E629" s="96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 x14ac:dyDescent="0.2">
      <c r="A630" s="87"/>
      <c r="B630" s="96"/>
      <c r="C630" s="96"/>
      <c r="D630" s="96"/>
      <c r="E630" s="96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 x14ac:dyDescent="0.2">
      <c r="A631" s="87"/>
      <c r="B631" s="96"/>
      <c r="C631" s="96"/>
      <c r="D631" s="96"/>
      <c r="E631" s="96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 x14ac:dyDescent="0.2">
      <c r="A632" s="87"/>
      <c r="B632" s="96"/>
      <c r="C632" s="96"/>
      <c r="D632" s="96"/>
      <c r="E632" s="96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 x14ac:dyDescent="0.2">
      <c r="A633" s="87"/>
      <c r="B633" s="96"/>
      <c r="C633" s="96"/>
      <c r="D633" s="96"/>
      <c r="E633" s="96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 x14ac:dyDescent="0.2">
      <c r="A634" s="87"/>
      <c r="B634" s="96"/>
      <c r="C634" s="96"/>
      <c r="D634" s="96"/>
      <c r="E634" s="96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 x14ac:dyDescent="0.2">
      <c r="A635" s="87"/>
      <c r="B635" s="96"/>
      <c r="C635" s="96"/>
      <c r="D635" s="96"/>
      <c r="E635" s="96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 x14ac:dyDescent="0.2">
      <c r="A636" s="87"/>
      <c r="B636" s="96"/>
      <c r="C636" s="96"/>
      <c r="D636" s="96"/>
      <c r="E636" s="96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 x14ac:dyDescent="0.2">
      <c r="A637" s="87"/>
      <c r="B637" s="96"/>
      <c r="C637" s="96"/>
      <c r="D637" s="96"/>
      <c r="E637" s="96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 x14ac:dyDescent="0.2">
      <c r="A638" s="87"/>
      <c r="B638" s="96"/>
      <c r="C638" s="96"/>
      <c r="D638" s="96"/>
      <c r="E638" s="96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 x14ac:dyDescent="0.2">
      <c r="A639" s="87"/>
      <c r="B639" s="96"/>
      <c r="C639" s="96"/>
      <c r="D639" s="96"/>
      <c r="E639" s="96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 x14ac:dyDescent="0.2">
      <c r="A640" s="87"/>
      <c r="B640" s="96"/>
      <c r="C640" s="96"/>
      <c r="D640" s="96"/>
      <c r="E640" s="96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 x14ac:dyDescent="0.2">
      <c r="A641" s="87"/>
      <c r="B641" s="96"/>
      <c r="C641" s="96"/>
      <c r="D641" s="96"/>
      <c r="E641" s="96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 x14ac:dyDescent="0.2">
      <c r="A642" s="87"/>
      <c r="B642" s="96"/>
      <c r="C642" s="96"/>
      <c r="D642" s="96"/>
      <c r="E642" s="96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 x14ac:dyDescent="0.2">
      <c r="A643" s="87"/>
      <c r="B643" s="96"/>
      <c r="C643" s="96"/>
      <c r="D643" s="96"/>
      <c r="E643" s="96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 x14ac:dyDescent="0.2">
      <c r="A644" s="87"/>
      <c r="B644" s="96"/>
      <c r="C644" s="96"/>
      <c r="D644" s="96"/>
      <c r="E644" s="96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 x14ac:dyDescent="0.2">
      <c r="A645" s="87"/>
      <c r="B645" s="96"/>
      <c r="C645" s="96"/>
      <c r="D645" s="96"/>
      <c r="E645" s="96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 x14ac:dyDescent="0.2">
      <c r="A646" s="87"/>
      <c r="B646" s="96"/>
      <c r="C646" s="96"/>
      <c r="D646" s="96"/>
      <c r="E646" s="96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 x14ac:dyDescent="0.2">
      <c r="A647" s="87"/>
      <c r="B647" s="96"/>
      <c r="C647" s="96"/>
      <c r="D647" s="96"/>
      <c r="E647" s="96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 x14ac:dyDescent="0.2">
      <c r="A648" s="87"/>
      <c r="B648" s="96"/>
      <c r="C648" s="96"/>
      <c r="D648" s="96"/>
      <c r="E648" s="96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 x14ac:dyDescent="0.2">
      <c r="A649" s="87"/>
      <c r="B649" s="96"/>
      <c r="C649" s="96"/>
      <c r="D649" s="96"/>
      <c r="E649" s="96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 x14ac:dyDescent="0.2">
      <c r="A650" s="87"/>
      <c r="B650" s="96"/>
      <c r="C650" s="96"/>
      <c r="D650" s="96"/>
      <c r="E650" s="96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 x14ac:dyDescent="0.2">
      <c r="A651" s="87"/>
      <c r="B651" s="96"/>
      <c r="C651" s="96"/>
      <c r="D651" s="96"/>
      <c r="E651" s="96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 x14ac:dyDescent="0.2">
      <c r="A652" s="87"/>
      <c r="B652" s="96"/>
      <c r="C652" s="96"/>
      <c r="D652" s="96"/>
      <c r="E652" s="96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 x14ac:dyDescent="0.2">
      <c r="A653" s="87"/>
      <c r="B653" s="96"/>
      <c r="C653" s="96"/>
      <c r="D653" s="96"/>
      <c r="E653" s="96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 x14ac:dyDescent="0.2">
      <c r="A654" s="87"/>
      <c r="B654" s="96"/>
      <c r="C654" s="96"/>
      <c r="D654" s="96"/>
      <c r="E654" s="96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 x14ac:dyDescent="0.2">
      <c r="A655" s="87"/>
      <c r="B655" s="96"/>
      <c r="C655" s="96"/>
      <c r="D655" s="96"/>
      <c r="E655" s="96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 x14ac:dyDescent="0.2">
      <c r="A656" s="87"/>
      <c r="B656" s="96"/>
      <c r="C656" s="96"/>
      <c r="D656" s="96"/>
      <c r="E656" s="96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 x14ac:dyDescent="0.2">
      <c r="A657" s="87"/>
      <c r="B657" s="96"/>
      <c r="C657" s="96"/>
      <c r="D657" s="96"/>
      <c r="E657" s="96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 x14ac:dyDescent="0.2">
      <c r="A658" s="87"/>
      <c r="B658" s="96"/>
      <c r="C658" s="96"/>
      <c r="D658" s="96"/>
      <c r="E658" s="96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 x14ac:dyDescent="0.2">
      <c r="A659" s="87"/>
      <c r="B659" s="96"/>
      <c r="C659" s="96"/>
      <c r="D659" s="96"/>
      <c r="E659" s="96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 x14ac:dyDescent="0.2">
      <c r="A660" s="87"/>
      <c r="B660" s="96"/>
      <c r="C660" s="96"/>
      <c r="D660" s="96"/>
      <c r="E660" s="96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 x14ac:dyDescent="0.2">
      <c r="A661" s="87"/>
      <c r="B661" s="96"/>
      <c r="C661" s="96"/>
      <c r="D661" s="96"/>
      <c r="E661" s="96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 x14ac:dyDescent="0.2">
      <c r="A662" s="87"/>
      <c r="B662" s="96"/>
      <c r="C662" s="96"/>
      <c r="D662" s="96"/>
      <c r="E662" s="96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 x14ac:dyDescent="0.2">
      <c r="A663" s="87"/>
      <c r="B663" s="96"/>
      <c r="C663" s="96"/>
      <c r="D663" s="96"/>
      <c r="E663" s="96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 x14ac:dyDescent="0.2">
      <c r="A664" s="87"/>
      <c r="B664" s="96"/>
      <c r="C664" s="96"/>
      <c r="D664" s="96"/>
      <c r="E664" s="96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 x14ac:dyDescent="0.2">
      <c r="A665" s="87"/>
      <c r="B665" s="96"/>
      <c r="C665" s="96"/>
      <c r="D665" s="96"/>
      <c r="E665" s="96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 x14ac:dyDescent="0.2">
      <c r="A666" s="87"/>
      <c r="B666" s="96"/>
      <c r="C666" s="96"/>
      <c r="D666" s="96"/>
      <c r="E666" s="96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 x14ac:dyDescent="0.2">
      <c r="A667" s="87"/>
      <c r="B667" s="96"/>
      <c r="C667" s="96"/>
      <c r="D667" s="96"/>
      <c r="E667" s="96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 x14ac:dyDescent="0.2">
      <c r="A668" s="87"/>
      <c r="B668" s="96"/>
      <c r="C668" s="96"/>
      <c r="D668" s="96"/>
      <c r="E668" s="96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 x14ac:dyDescent="0.2">
      <c r="A669" s="87"/>
      <c r="B669" s="96"/>
      <c r="C669" s="96"/>
      <c r="D669" s="96"/>
      <c r="E669" s="96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 x14ac:dyDescent="0.2">
      <c r="A670" s="87"/>
      <c r="B670" s="96"/>
      <c r="C670" s="96"/>
      <c r="D670" s="96"/>
      <c r="E670" s="96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 x14ac:dyDescent="0.2">
      <c r="A671" s="87"/>
      <c r="B671" s="96"/>
      <c r="C671" s="96"/>
      <c r="D671" s="96"/>
      <c r="E671" s="96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 x14ac:dyDescent="0.2">
      <c r="A672" s="87"/>
      <c r="B672" s="96"/>
      <c r="C672" s="96"/>
      <c r="D672" s="96"/>
      <c r="E672" s="96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 x14ac:dyDescent="0.2">
      <c r="A673" s="87"/>
      <c r="B673" s="96"/>
      <c r="C673" s="96"/>
      <c r="D673" s="96"/>
      <c r="E673" s="96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 x14ac:dyDescent="0.2">
      <c r="A674" s="87"/>
      <c r="B674" s="96"/>
      <c r="C674" s="96"/>
      <c r="D674" s="96"/>
      <c r="E674" s="96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 x14ac:dyDescent="0.2">
      <c r="A675" s="87"/>
      <c r="B675" s="96"/>
      <c r="C675" s="96"/>
      <c r="D675" s="96"/>
      <c r="E675" s="96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 x14ac:dyDescent="0.2">
      <c r="A676" s="87"/>
      <c r="B676" s="96"/>
      <c r="C676" s="96"/>
      <c r="D676" s="96"/>
      <c r="E676" s="96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 x14ac:dyDescent="0.2">
      <c r="A677" s="87"/>
      <c r="B677" s="96"/>
      <c r="C677" s="96"/>
      <c r="D677" s="96"/>
      <c r="E677" s="96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 x14ac:dyDescent="0.2">
      <c r="A678" s="87"/>
      <c r="B678" s="96"/>
      <c r="C678" s="96"/>
      <c r="D678" s="96"/>
      <c r="E678" s="96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 x14ac:dyDescent="0.2">
      <c r="A679" s="87"/>
      <c r="B679" s="96"/>
      <c r="C679" s="96"/>
      <c r="D679" s="96"/>
      <c r="E679" s="96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 x14ac:dyDescent="0.2">
      <c r="A680" s="87"/>
      <c r="B680" s="96"/>
      <c r="C680" s="96"/>
      <c r="D680" s="96"/>
      <c r="E680" s="96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 x14ac:dyDescent="0.2">
      <c r="A681" s="87"/>
      <c r="B681" s="96"/>
      <c r="C681" s="96"/>
      <c r="D681" s="96"/>
      <c r="E681" s="96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 x14ac:dyDescent="0.2">
      <c r="A682" s="87"/>
      <c r="B682" s="96"/>
      <c r="C682" s="96"/>
      <c r="D682" s="96"/>
      <c r="E682" s="96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 x14ac:dyDescent="0.2">
      <c r="A683" s="87"/>
      <c r="B683" s="96"/>
      <c r="C683" s="96"/>
      <c r="D683" s="96"/>
      <c r="E683" s="96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 x14ac:dyDescent="0.2">
      <c r="A684" s="87"/>
      <c r="B684" s="96"/>
      <c r="C684" s="96"/>
      <c r="D684" s="96"/>
      <c r="E684" s="96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 x14ac:dyDescent="0.2">
      <c r="A685" s="87"/>
      <c r="B685" s="96"/>
      <c r="C685" s="96"/>
      <c r="D685" s="96"/>
      <c r="E685" s="96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 x14ac:dyDescent="0.2">
      <c r="A686" s="87"/>
      <c r="B686" s="96"/>
      <c r="C686" s="96"/>
      <c r="D686" s="96"/>
      <c r="E686" s="96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 x14ac:dyDescent="0.2">
      <c r="A687" s="87"/>
      <c r="B687" s="96"/>
      <c r="C687" s="96"/>
      <c r="D687" s="96"/>
      <c r="E687" s="96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 x14ac:dyDescent="0.2">
      <c r="A688" s="87"/>
      <c r="B688" s="96"/>
      <c r="C688" s="96"/>
      <c r="D688" s="96"/>
      <c r="E688" s="96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 x14ac:dyDescent="0.2">
      <c r="A689" s="87"/>
      <c r="B689" s="96"/>
      <c r="C689" s="96"/>
      <c r="D689" s="96"/>
      <c r="E689" s="96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 x14ac:dyDescent="0.2">
      <c r="A690" s="87"/>
      <c r="B690" s="96"/>
      <c r="C690" s="96"/>
      <c r="D690" s="96"/>
      <c r="E690" s="96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 x14ac:dyDescent="0.2">
      <c r="A691" s="87"/>
      <c r="B691" s="96"/>
      <c r="C691" s="96"/>
      <c r="D691" s="96"/>
      <c r="E691" s="96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 x14ac:dyDescent="0.2">
      <c r="A692" s="87"/>
      <c r="B692" s="96"/>
      <c r="C692" s="96"/>
      <c r="D692" s="96"/>
      <c r="E692" s="96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 x14ac:dyDescent="0.2">
      <c r="A693" s="87"/>
      <c r="B693" s="96"/>
      <c r="C693" s="96"/>
      <c r="D693" s="96"/>
      <c r="E693" s="96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 x14ac:dyDescent="0.2">
      <c r="A694" s="87"/>
      <c r="B694" s="96"/>
      <c r="C694" s="96"/>
      <c r="D694" s="96"/>
      <c r="E694" s="96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 x14ac:dyDescent="0.2">
      <c r="A695" s="87"/>
      <c r="B695" s="96"/>
      <c r="C695" s="96"/>
      <c r="D695" s="96"/>
      <c r="E695" s="96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 x14ac:dyDescent="0.2">
      <c r="A696" s="87"/>
      <c r="B696" s="96"/>
      <c r="C696" s="96"/>
      <c r="D696" s="96"/>
      <c r="E696" s="96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 x14ac:dyDescent="0.2">
      <c r="A697" s="87"/>
      <c r="B697" s="96"/>
      <c r="C697" s="96"/>
      <c r="D697" s="96"/>
      <c r="E697" s="96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 x14ac:dyDescent="0.2">
      <c r="A698" s="87"/>
      <c r="B698" s="96"/>
      <c r="C698" s="96"/>
      <c r="D698" s="96"/>
      <c r="E698" s="96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 x14ac:dyDescent="0.2">
      <c r="A699" s="87"/>
      <c r="B699" s="96"/>
      <c r="C699" s="96"/>
      <c r="D699" s="96"/>
      <c r="E699" s="96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 x14ac:dyDescent="0.2">
      <c r="A700" s="87"/>
      <c r="B700" s="96"/>
      <c r="C700" s="96"/>
      <c r="D700" s="96"/>
      <c r="E700" s="96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 x14ac:dyDescent="0.2">
      <c r="A701" s="87"/>
      <c r="B701" s="96"/>
      <c r="C701" s="96"/>
      <c r="D701" s="96"/>
      <c r="E701" s="96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 x14ac:dyDescent="0.2">
      <c r="A702" s="87"/>
      <c r="B702" s="96"/>
      <c r="C702" s="96"/>
      <c r="D702" s="96"/>
      <c r="E702" s="96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 x14ac:dyDescent="0.2">
      <c r="A703" s="87"/>
      <c r="B703" s="96"/>
      <c r="C703" s="96"/>
      <c r="D703" s="96"/>
      <c r="E703" s="96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 x14ac:dyDescent="0.2">
      <c r="A704" s="87"/>
      <c r="B704" s="96"/>
      <c r="C704" s="96"/>
      <c r="D704" s="96"/>
      <c r="E704" s="96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 x14ac:dyDescent="0.2">
      <c r="A705" s="87"/>
      <c r="B705" s="96"/>
      <c r="C705" s="96"/>
      <c r="D705" s="96"/>
      <c r="E705" s="96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 x14ac:dyDescent="0.2">
      <c r="A706" s="87"/>
      <c r="B706" s="96"/>
      <c r="C706" s="96"/>
      <c r="D706" s="96"/>
      <c r="E706" s="96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 x14ac:dyDescent="0.2">
      <c r="A707" s="87"/>
      <c r="B707" s="96"/>
      <c r="C707" s="96"/>
      <c r="D707" s="96"/>
      <c r="E707" s="96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 x14ac:dyDescent="0.2">
      <c r="A708" s="87"/>
      <c r="B708" s="96"/>
      <c r="C708" s="96"/>
      <c r="D708" s="96"/>
      <c r="E708" s="96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 x14ac:dyDescent="0.2">
      <c r="A709" s="87"/>
      <c r="B709" s="96"/>
      <c r="C709" s="96"/>
      <c r="D709" s="96"/>
      <c r="E709" s="96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 x14ac:dyDescent="0.2">
      <c r="A710" s="87"/>
      <c r="B710" s="96"/>
      <c r="C710" s="96"/>
      <c r="D710" s="96"/>
      <c r="E710" s="96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 x14ac:dyDescent="0.2">
      <c r="A711" s="87"/>
      <c r="B711" s="96"/>
      <c r="C711" s="96"/>
      <c r="D711" s="96"/>
      <c r="E711" s="96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 x14ac:dyDescent="0.2">
      <c r="A712" s="87"/>
      <c r="B712" s="96"/>
      <c r="C712" s="96"/>
      <c r="D712" s="96"/>
      <c r="E712" s="96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 x14ac:dyDescent="0.2">
      <c r="A713" s="87"/>
      <c r="B713" s="96"/>
      <c r="C713" s="96"/>
      <c r="D713" s="96"/>
      <c r="E713" s="96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 x14ac:dyDescent="0.2">
      <c r="A714" s="87"/>
      <c r="B714" s="96"/>
      <c r="C714" s="96"/>
      <c r="D714" s="96"/>
      <c r="E714" s="96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 x14ac:dyDescent="0.2">
      <c r="A715" s="87"/>
      <c r="B715" s="96"/>
      <c r="C715" s="96"/>
      <c r="D715" s="96"/>
      <c r="E715" s="96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 x14ac:dyDescent="0.2">
      <c r="A716" s="87"/>
      <c r="B716" s="96"/>
      <c r="C716" s="96"/>
      <c r="D716" s="96"/>
      <c r="E716" s="96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 x14ac:dyDescent="0.2">
      <c r="A717" s="87"/>
      <c r="B717" s="96"/>
      <c r="C717" s="96"/>
      <c r="D717" s="96"/>
      <c r="E717" s="96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 x14ac:dyDescent="0.2">
      <c r="A718" s="87"/>
      <c r="B718" s="96"/>
      <c r="C718" s="96"/>
      <c r="D718" s="96"/>
      <c r="E718" s="96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 x14ac:dyDescent="0.2">
      <c r="A719" s="87"/>
      <c r="B719" s="96"/>
      <c r="C719" s="96"/>
      <c r="D719" s="96"/>
      <c r="E719" s="96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 x14ac:dyDescent="0.2">
      <c r="A720" s="87"/>
      <c r="B720" s="96"/>
      <c r="C720" s="96"/>
      <c r="D720" s="96"/>
      <c r="E720" s="96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 x14ac:dyDescent="0.2">
      <c r="A721" s="87"/>
      <c r="B721" s="96"/>
      <c r="C721" s="96"/>
      <c r="D721" s="96"/>
      <c r="E721" s="96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 x14ac:dyDescent="0.2">
      <c r="A722" s="87"/>
      <c r="B722" s="96"/>
      <c r="C722" s="96"/>
      <c r="D722" s="96"/>
      <c r="E722" s="96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 x14ac:dyDescent="0.2">
      <c r="A723" s="87"/>
      <c r="B723" s="96"/>
      <c r="C723" s="96"/>
      <c r="D723" s="96"/>
      <c r="E723" s="96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 x14ac:dyDescent="0.2">
      <c r="A724" s="87"/>
      <c r="B724" s="96"/>
      <c r="C724" s="96"/>
      <c r="D724" s="96"/>
      <c r="E724" s="96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 x14ac:dyDescent="0.2">
      <c r="A725" s="87"/>
      <c r="B725" s="96"/>
      <c r="C725" s="96"/>
      <c r="D725" s="96"/>
      <c r="E725" s="96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 x14ac:dyDescent="0.2">
      <c r="A726" s="87"/>
      <c r="B726" s="96"/>
      <c r="C726" s="96"/>
      <c r="D726" s="96"/>
      <c r="E726" s="96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 x14ac:dyDescent="0.2">
      <c r="A727" s="87"/>
      <c r="B727" s="96"/>
      <c r="C727" s="96"/>
      <c r="D727" s="96"/>
      <c r="E727" s="96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 x14ac:dyDescent="0.2">
      <c r="A728" s="87"/>
      <c r="B728" s="96"/>
      <c r="C728" s="96"/>
      <c r="D728" s="96"/>
      <c r="E728" s="96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 x14ac:dyDescent="0.2">
      <c r="A729" s="87"/>
      <c r="B729" s="96"/>
      <c r="C729" s="96"/>
      <c r="D729" s="96"/>
      <c r="E729" s="96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 x14ac:dyDescent="0.2">
      <c r="A730" s="87"/>
      <c r="B730" s="96"/>
      <c r="C730" s="96"/>
      <c r="D730" s="96"/>
      <c r="E730" s="96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 x14ac:dyDescent="0.2">
      <c r="A731" s="87"/>
      <c r="B731" s="96"/>
      <c r="C731" s="96"/>
      <c r="D731" s="96"/>
      <c r="E731" s="96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 x14ac:dyDescent="0.2">
      <c r="A732" s="87"/>
      <c r="B732" s="96"/>
      <c r="C732" s="96"/>
      <c r="D732" s="96"/>
      <c r="E732" s="96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 x14ac:dyDescent="0.2">
      <c r="A733" s="87"/>
      <c r="B733" s="96"/>
      <c r="C733" s="96"/>
      <c r="D733" s="96"/>
      <c r="E733" s="96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 x14ac:dyDescent="0.2">
      <c r="A734" s="87"/>
      <c r="B734" s="96"/>
      <c r="C734" s="96"/>
      <c r="D734" s="96"/>
      <c r="E734" s="96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 x14ac:dyDescent="0.2">
      <c r="A735" s="87"/>
      <c r="B735" s="96"/>
      <c r="C735" s="96"/>
      <c r="D735" s="96"/>
      <c r="E735" s="96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 x14ac:dyDescent="0.2">
      <c r="A736" s="87"/>
      <c r="B736" s="96"/>
      <c r="C736" s="96"/>
      <c r="D736" s="96"/>
      <c r="E736" s="96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 x14ac:dyDescent="0.2">
      <c r="A737" s="87"/>
      <c r="B737" s="96"/>
      <c r="C737" s="96"/>
      <c r="D737" s="96"/>
      <c r="E737" s="96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 x14ac:dyDescent="0.2">
      <c r="A738" s="87"/>
      <c r="B738" s="96"/>
      <c r="C738" s="96"/>
      <c r="D738" s="96"/>
      <c r="E738" s="96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 x14ac:dyDescent="0.2">
      <c r="A739" s="87"/>
      <c r="B739" s="96"/>
      <c r="C739" s="96"/>
      <c r="D739" s="96"/>
      <c r="E739" s="96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 x14ac:dyDescent="0.2">
      <c r="A740" s="87"/>
      <c r="B740" s="96"/>
      <c r="C740" s="96"/>
      <c r="D740" s="96"/>
      <c r="E740" s="96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 x14ac:dyDescent="0.2">
      <c r="A741" s="87"/>
      <c r="B741" s="96"/>
      <c r="C741" s="96"/>
      <c r="D741" s="96"/>
      <c r="E741" s="96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 x14ac:dyDescent="0.2">
      <c r="A742" s="87"/>
      <c r="B742" s="96"/>
      <c r="C742" s="96"/>
      <c r="D742" s="96"/>
      <c r="E742" s="96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 x14ac:dyDescent="0.2">
      <c r="A743" s="87"/>
      <c r="B743" s="96"/>
      <c r="C743" s="96"/>
      <c r="D743" s="96"/>
      <c r="E743" s="96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 x14ac:dyDescent="0.2">
      <c r="A744" s="87"/>
      <c r="B744" s="96"/>
      <c r="C744" s="96"/>
      <c r="D744" s="96"/>
      <c r="E744" s="96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 x14ac:dyDescent="0.2">
      <c r="A745" s="87"/>
      <c r="B745" s="96"/>
      <c r="C745" s="96"/>
      <c r="D745" s="96"/>
      <c r="E745" s="96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 x14ac:dyDescent="0.2">
      <c r="A746" s="87"/>
      <c r="B746" s="96"/>
      <c r="C746" s="96"/>
      <c r="D746" s="96"/>
      <c r="E746" s="96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 x14ac:dyDescent="0.2">
      <c r="A747" s="87"/>
      <c r="B747" s="96"/>
      <c r="C747" s="96"/>
      <c r="D747" s="96"/>
      <c r="E747" s="96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 x14ac:dyDescent="0.2">
      <c r="A748" s="87"/>
      <c r="B748" s="96"/>
      <c r="C748" s="96"/>
      <c r="D748" s="96"/>
      <c r="E748" s="96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 x14ac:dyDescent="0.2">
      <c r="A749" s="87"/>
      <c r="B749" s="96"/>
      <c r="C749" s="96"/>
      <c r="D749" s="96"/>
      <c r="E749" s="96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 x14ac:dyDescent="0.2">
      <c r="A750" s="87"/>
      <c r="B750" s="96"/>
      <c r="C750" s="96"/>
      <c r="D750" s="96"/>
      <c r="E750" s="96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 x14ac:dyDescent="0.2">
      <c r="A751" s="87"/>
      <c r="B751" s="96"/>
      <c r="C751" s="96"/>
      <c r="D751" s="96"/>
      <c r="E751" s="96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 x14ac:dyDescent="0.2">
      <c r="A752" s="87"/>
      <c r="B752" s="96"/>
      <c r="C752" s="96"/>
      <c r="D752" s="96"/>
      <c r="E752" s="96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 x14ac:dyDescent="0.2">
      <c r="A753" s="87"/>
      <c r="B753" s="96"/>
      <c r="C753" s="96"/>
      <c r="D753" s="96"/>
      <c r="E753" s="96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 x14ac:dyDescent="0.2">
      <c r="A754" s="87"/>
      <c r="B754" s="96"/>
      <c r="C754" s="96"/>
      <c r="D754" s="96"/>
      <c r="E754" s="96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 x14ac:dyDescent="0.2">
      <c r="A755" s="87"/>
      <c r="B755" s="96"/>
      <c r="C755" s="96"/>
      <c r="D755" s="96"/>
      <c r="E755" s="96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 x14ac:dyDescent="0.2">
      <c r="A756" s="87"/>
      <c r="B756" s="96"/>
      <c r="C756" s="96"/>
      <c r="D756" s="96"/>
      <c r="E756" s="96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 x14ac:dyDescent="0.2">
      <c r="A757" s="87"/>
      <c r="B757" s="96"/>
      <c r="C757" s="96"/>
      <c r="D757" s="96"/>
      <c r="E757" s="96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 x14ac:dyDescent="0.2">
      <c r="A758" s="87"/>
      <c r="B758" s="96"/>
      <c r="C758" s="96"/>
      <c r="D758" s="96"/>
      <c r="E758" s="96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 x14ac:dyDescent="0.2">
      <c r="A759" s="87"/>
      <c r="B759" s="96"/>
      <c r="C759" s="96"/>
      <c r="D759" s="96"/>
      <c r="E759" s="96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 x14ac:dyDescent="0.2">
      <c r="A760" s="87"/>
      <c r="B760" s="96"/>
      <c r="C760" s="96"/>
      <c r="D760" s="96"/>
      <c r="E760" s="96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 x14ac:dyDescent="0.2">
      <c r="A761" s="87"/>
      <c r="B761" s="96"/>
      <c r="C761" s="96"/>
      <c r="D761" s="96"/>
      <c r="E761" s="96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 x14ac:dyDescent="0.2">
      <c r="A762" s="87"/>
      <c r="B762" s="96"/>
      <c r="C762" s="96"/>
      <c r="D762" s="96"/>
      <c r="E762" s="96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 x14ac:dyDescent="0.2">
      <c r="A763" s="87"/>
      <c r="B763" s="96"/>
      <c r="C763" s="96"/>
      <c r="D763" s="96"/>
      <c r="E763" s="96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 x14ac:dyDescent="0.2">
      <c r="A764" s="87"/>
      <c r="B764" s="96"/>
      <c r="C764" s="96"/>
      <c r="D764" s="96"/>
      <c r="E764" s="96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 x14ac:dyDescent="0.2">
      <c r="A765" s="87"/>
      <c r="B765" s="96"/>
      <c r="C765" s="96"/>
      <c r="D765" s="96"/>
      <c r="E765" s="96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 x14ac:dyDescent="0.2">
      <c r="A766" s="87"/>
      <c r="B766" s="96"/>
      <c r="C766" s="96"/>
      <c r="D766" s="96"/>
      <c r="E766" s="96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 x14ac:dyDescent="0.2">
      <c r="A767" s="87"/>
      <c r="B767" s="96"/>
      <c r="C767" s="96"/>
      <c r="D767" s="96"/>
      <c r="E767" s="96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 x14ac:dyDescent="0.2">
      <c r="A768" s="87"/>
      <c r="B768" s="96"/>
      <c r="C768" s="96"/>
      <c r="D768" s="96"/>
      <c r="E768" s="96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 x14ac:dyDescent="0.2">
      <c r="A769" s="87"/>
      <c r="B769" s="96"/>
      <c r="C769" s="96"/>
      <c r="D769" s="96"/>
      <c r="E769" s="96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 x14ac:dyDescent="0.2">
      <c r="A770" s="87"/>
      <c r="B770" s="96"/>
      <c r="C770" s="96"/>
      <c r="D770" s="96"/>
      <c r="E770" s="96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 x14ac:dyDescent="0.2">
      <c r="A771" s="87"/>
      <c r="B771" s="96"/>
      <c r="C771" s="96"/>
      <c r="D771" s="96"/>
      <c r="E771" s="96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 x14ac:dyDescent="0.2">
      <c r="A772" s="87"/>
      <c r="B772" s="96"/>
      <c r="C772" s="96"/>
      <c r="D772" s="96"/>
      <c r="E772" s="96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 x14ac:dyDescent="0.2">
      <c r="A773" s="87"/>
      <c r="B773" s="96"/>
      <c r="C773" s="96"/>
      <c r="D773" s="96"/>
      <c r="E773" s="96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 x14ac:dyDescent="0.2">
      <c r="A774" s="87"/>
      <c r="B774" s="96"/>
      <c r="C774" s="96"/>
      <c r="D774" s="96"/>
      <c r="E774" s="96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 x14ac:dyDescent="0.2">
      <c r="A775" s="87"/>
      <c r="B775" s="96"/>
      <c r="C775" s="96"/>
      <c r="D775" s="96"/>
      <c r="E775" s="96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 x14ac:dyDescent="0.2">
      <c r="A776" s="87"/>
      <c r="B776" s="96"/>
      <c r="C776" s="96"/>
      <c r="D776" s="96"/>
      <c r="E776" s="96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 x14ac:dyDescent="0.2">
      <c r="A777" s="87"/>
      <c r="B777" s="96"/>
      <c r="C777" s="96"/>
      <c r="D777" s="96"/>
      <c r="E777" s="96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 x14ac:dyDescent="0.2">
      <c r="A778" s="87"/>
      <c r="B778" s="96"/>
      <c r="C778" s="96"/>
      <c r="D778" s="96"/>
      <c r="E778" s="96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 x14ac:dyDescent="0.2">
      <c r="A779" s="87"/>
      <c r="B779" s="96"/>
      <c r="C779" s="96"/>
      <c r="D779" s="96"/>
      <c r="E779" s="96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 x14ac:dyDescent="0.2">
      <c r="A780" s="87"/>
      <c r="B780" s="96"/>
      <c r="C780" s="96"/>
      <c r="D780" s="96"/>
      <c r="E780" s="96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 x14ac:dyDescent="0.2">
      <c r="A781" s="87"/>
      <c r="B781" s="96"/>
      <c r="C781" s="96"/>
      <c r="D781" s="96"/>
      <c r="E781" s="96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 x14ac:dyDescent="0.2">
      <c r="A782" s="87"/>
      <c r="B782" s="96"/>
      <c r="C782" s="96"/>
      <c r="D782" s="96"/>
      <c r="E782" s="96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 x14ac:dyDescent="0.2">
      <c r="A783" s="87"/>
      <c r="B783" s="96"/>
      <c r="C783" s="96"/>
      <c r="D783" s="96"/>
      <c r="E783" s="96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 x14ac:dyDescent="0.2">
      <c r="A784" s="87"/>
      <c r="B784" s="96"/>
      <c r="C784" s="96"/>
      <c r="D784" s="96"/>
      <c r="E784" s="96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 x14ac:dyDescent="0.2">
      <c r="A785" s="87"/>
      <c r="B785" s="96"/>
      <c r="C785" s="96"/>
      <c r="D785" s="96"/>
      <c r="E785" s="96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 x14ac:dyDescent="0.2">
      <c r="A786" s="87"/>
      <c r="B786" s="96"/>
      <c r="C786" s="96"/>
      <c r="D786" s="96"/>
      <c r="E786" s="96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 x14ac:dyDescent="0.2">
      <c r="A787" s="87"/>
      <c r="B787" s="96"/>
      <c r="C787" s="96"/>
      <c r="D787" s="96"/>
      <c r="E787" s="96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 x14ac:dyDescent="0.2">
      <c r="A788" s="87"/>
      <c r="B788" s="96"/>
      <c r="C788" s="96"/>
      <c r="D788" s="96"/>
      <c r="E788" s="96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 x14ac:dyDescent="0.2">
      <c r="A789" s="87"/>
      <c r="B789" s="96"/>
      <c r="C789" s="96"/>
      <c r="D789" s="96"/>
      <c r="E789" s="96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 x14ac:dyDescent="0.2">
      <c r="A790" s="87"/>
      <c r="B790" s="96"/>
      <c r="C790" s="96"/>
      <c r="D790" s="96"/>
      <c r="E790" s="96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 x14ac:dyDescent="0.2">
      <c r="A791" s="87"/>
      <c r="B791" s="96"/>
      <c r="C791" s="96"/>
      <c r="D791" s="96"/>
      <c r="E791" s="96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 x14ac:dyDescent="0.2">
      <c r="A792" s="87"/>
      <c r="B792" s="96"/>
      <c r="C792" s="96"/>
      <c r="D792" s="96"/>
      <c r="E792" s="96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 x14ac:dyDescent="0.2">
      <c r="A793" s="87"/>
      <c r="B793" s="96"/>
      <c r="C793" s="96"/>
      <c r="D793" s="96"/>
      <c r="E793" s="96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 x14ac:dyDescent="0.2">
      <c r="A794" s="87"/>
      <c r="B794" s="96"/>
      <c r="C794" s="96"/>
      <c r="D794" s="96"/>
      <c r="E794" s="96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 x14ac:dyDescent="0.2">
      <c r="A795" s="87"/>
      <c r="B795" s="96"/>
      <c r="C795" s="96"/>
      <c r="D795" s="96"/>
      <c r="E795" s="96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 x14ac:dyDescent="0.2">
      <c r="A796" s="87"/>
      <c r="B796" s="96"/>
      <c r="C796" s="96"/>
      <c r="D796" s="96"/>
      <c r="E796" s="96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 x14ac:dyDescent="0.2">
      <c r="A797" s="87"/>
      <c r="B797" s="96"/>
      <c r="C797" s="96"/>
      <c r="D797" s="96"/>
      <c r="E797" s="96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 x14ac:dyDescent="0.2">
      <c r="A798" s="87"/>
      <c r="B798" s="96"/>
      <c r="C798" s="96"/>
      <c r="D798" s="96"/>
      <c r="E798" s="96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 x14ac:dyDescent="0.2">
      <c r="A799" s="87"/>
      <c r="B799" s="96"/>
      <c r="C799" s="96"/>
      <c r="D799" s="96"/>
      <c r="E799" s="96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 x14ac:dyDescent="0.2">
      <c r="A800" s="87"/>
      <c r="B800" s="96"/>
      <c r="C800" s="96"/>
      <c r="D800" s="96"/>
      <c r="E800" s="96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 x14ac:dyDescent="0.2">
      <c r="A801" s="87"/>
      <c r="B801" s="96"/>
      <c r="C801" s="96"/>
      <c r="D801" s="96"/>
      <c r="E801" s="96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 x14ac:dyDescent="0.2">
      <c r="A802" s="87"/>
      <c r="B802" s="96"/>
      <c r="C802" s="96"/>
      <c r="D802" s="96"/>
      <c r="E802" s="96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 x14ac:dyDescent="0.2">
      <c r="A803" s="87"/>
      <c r="B803" s="96"/>
      <c r="C803" s="96"/>
      <c r="D803" s="96"/>
      <c r="E803" s="96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 x14ac:dyDescent="0.2">
      <c r="A804" s="87"/>
      <c r="B804" s="96"/>
      <c r="C804" s="96"/>
      <c r="D804" s="96"/>
      <c r="E804" s="96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 x14ac:dyDescent="0.2">
      <c r="A805" s="87"/>
      <c r="B805" s="96"/>
      <c r="C805" s="96"/>
      <c r="D805" s="96"/>
      <c r="E805" s="96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 x14ac:dyDescent="0.2">
      <c r="A806" s="87"/>
      <c r="B806" s="96"/>
      <c r="C806" s="96"/>
      <c r="D806" s="96"/>
      <c r="E806" s="96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 x14ac:dyDescent="0.2">
      <c r="A807" s="87"/>
      <c r="B807" s="96"/>
      <c r="C807" s="96"/>
      <c r="D807" s="96"/>
      <c r="E807" s="96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 x14ac:dyDescent="0.2">
      <c r="A808" s="87"/>
      <c r="B808" s="96"/>
      <c r="C808" s="96"/>
      <c r="D808" s="96"/>
      <c r="E808" s="96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 x14ac:dyDescent="0.2">
      <c r="A809" s="87"/>
      <c r="B809" s="96"/>
      <c r="C809" s="96"/>
      <c r="D809" s="96"/>
      <c r="E809" s="96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 x14ac:dyDescent="0.2">
      <c r="A810" s="87"/>
      <c r="B810" s="96"/>
      <c r="C810" s="96"/>
      <c r="D810" s="96"/>
      <c r="E810" s="96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 x14ac:dyDescent="0.2">
      <c r="A811" s="87"/>
      <c r="B811" s="96"/>
      <c r="C811" s="96"/>
      <c r="D811" s="96"/>
      <c r="E811" s="96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 x14ac:dyDescent="0.2">
      <c r="A812" s="87"/>
      <c r="B812" s="96"/>
      <c r="C812" s="96"/>
      <c r="D812" s="96"/>
      <c r="E812" s="96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 x14ac:dyDescent="0.2">
      <c r="A813" s="87"/>
      <c r="B813" s="96"/>
      <c r="C813" s="96"/>
      <c r="D813" s="96"/>
      <c r="E813" s="96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 x14ac:dyDescent="0.2">
      <c r="A814" s="87"/>
      <c r="B814" s="96"/>
      <c r="C814" s="96"/>
      <c r="D814" s="96"/>
      <c r="E814" s="96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 x14ac:dyDescent="0.2">
      <c r="A815" s="87"/>
      <c r="B815" s="96"/>
      <c r="C815" s="96"/>
      <c r="D815" s="96"/>
      <c r="E815" s="96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 x14ac:dyDescent="0.2">
      <c r="A816" s="87"/>
      <c r="B816" s="96"/>
      <c r="C816" s="96"/>
      <c r="D816" s="96"/>
      <c r="E816" s="96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 x14ac:dyDescent="0.2">
      <c r="A817" s="87"/>
      <c r="B817" s="96"/>
      <c r="C817" s="96"/>
      <c r="D817" s="96"/>
      <c r="E817" s="96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 x14ac:dyDescent="0.2">
      <c r="A818" s="87"/>
      <c r="B818" s="96"/>
      <c r="C818" s="96"/>
      <c r="D818" s="96"/>
      <c r="E818" s="96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 x14ac:dyDescent="0.2">
      <c r="A819" s="87"/>
      <c r="B819" s="96"/>
      <c r="C819" s="96"/>
      <c r="D819" s="96"/>
      <c r="E819" s="96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 x14ac:dyDescent="0.2">
      <c r="A820" s="87"/>
      <c r="B820" s="96"/>
      <c r="C820" s="96"/>
      <c r="D820" s="96"/>
      <c r="E820" s="96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 x14ac:dyDescent="0.2">
      <c r="A821" s="87"/>
      <c r="B821" s="96"/>
      <c r="C821" s="96"/>
      <c r="D821" s="96"/>
      <c r="E821" s="96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 x14ac:dyDescent="0.2">
      <c r="A822" s="87"/>
      <c r="B822" s="96"/>
      <c r="C822" s="96"/>
      <c r="D822" s="96"/>
      <c r="E822" s="96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 x14ac:dyDescent="0.2">
      <c r="A823" s="87"/>
      <c r="B823" s="96"/>
      <c r="C823" s="96"/>
      <c r="D823" s="96"/>
      <c r="E823" s="96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 x14ac:dyDescent="0.2">
      <c r="A824" s="87"/>
      <c r="B824" s="96"/>
      <c r="C824" s="96"/>
      <c r="D824" s="96"/>
      <c r="E824" s="96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 x14ac:dyDescent="0.2">
      <c r="A825" s="87"/>
      <c r="B825" s="96"/>
      <c r="C825" s="96"/>
      <c r="D825" s="96"/>
      <c r="E825" s="96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 x14ac:dyDescent="0.2">
      <c r="A826" s="87"/>
      <c r="B826" s="96"/>
      <c r="C826" s="96"/>
      <c r="D826" s="96"/>
      <c r="E826" s="96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 x14ac:dyDescent="0.2">
      <c r="A827" s="87"/>
      <c r="B827" s="96"/>
      <c r="C827" s="96"/>
      <c r="D827" s="96"/>
      <c r="E827" s="96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 x14ac:dyDescent="0.2">
      <c r="A828" s="87"/>
      <c r="B828" s="96"/>
      <c r="C828" s="96"/>
      <c r="D828" s="96"/>
      <c r="E828" s="96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 x14ac:dyDescent="0.2">
      <c r="A829" s="87"/>
      <c r="B829" s="96"/>
      <c r="C829" s="96"/>
      <c r="D829" s="96"/>
      <c r="E829" s="96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 x14ac:dyDescent="0.2">
      <c r="A830" s="87"/>
      <c r="B830" s="96"/>
      <c r="C830" s="96"/>
      <c r="D830" s="96"/>
      <c r="E830" s="96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 x14ac:dyDescent="0.2">
      <c r="A831" s="87"/>
      <c r="B831" s="96"/>
      <c r="C831" s="96"/>
      <c r="D831" s="96"/>
      <c r="E831" s="96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 x14ac:dyDescent="0.2">
      <c r="A832" s="87"/>
      <c r="B832" s="96"/>
      <c r="C832" s="96"/>
      <c r="D832" s="96"/>
      <c r="E832" s="96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 x14ac:dyDescent="0.2">
      <c r="A833" s="87"/>
      <c r="B833" s="96"/>
      <c r="C833" s="96"/>
      <c r="D833" s="96"/>
      <c r="E833" s="96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 x14ac:dyDescent="0.2">
      <c r="A834" s="87"/>
      <c r="B834" s="96"/>
      <c r="C834" s="96"/>
      <c r="D834" s="96"/>
      <c r="E834" s="96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 x14ac:dyDescent="0.2">
      <c r="A835" s="87"/>
      <c r="B835" s="96"/>
      <c r="C835" s="96"/>
      <c r="D835" s="96"/>
      <c r="E835" s="96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 x14ac:dyDescent="0.2">
      <c r="A836" s="87"/>
      <c r="B836" s="96"/>
      <c r="C836" s="96"/>
      <c r="D836" s="96"/>
      <c r="E836" s="96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 x14ac:dyDescent="0.2">
      <c r="A837" s="87"/>
      <c r="B837" s="96"/>
      <c r="C837" s="96"/>
      <c r="D837" s="96"/>
      <c r="E837" s="96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 x14ac:dyDescent="0.2">
      <c r="A838" s="87"/>
      <c r="B838" s="96"/>
      <c r="C838" s="96"/>
      <c r="D838" s="96"/>
      <c r="E838" s="96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 x14ac:dyDescent="0.2">
      <c r="A839" s="87"/>
      <c r="B839" s="96"/>
      <c r="C839" s="96"/>
      <c r="D839" s="96"/>
      <c r="E839" s="96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 x14ac:dyDescent="0.2">
      <c r="A840" s="87"/>
      <c r="B840" s="96"/>
      <c r="C840" s="96"/>
      <c r="D840" s="96"/>
      <c r="E840" s="96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 x14ac:dyDescent="0.2">
      <c r="A841" s="87"/>
      <c r="B841" s="96"/>
      <c r="C841" s="96"/>
      <c r="D841" s="96"/>
      <c r="E841" s="96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 x14ac:dyDescent="0.2">
      <c r="A842" s="87"/>
      <c r="B842" s="96"/>
      <c r="C842" s="96"/>
      <c r="D842" s="96"/>
      <c r="E842" s="96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 x14ac:dyDescent="0.2">
      <c r="A843" s="87"/>
      <c r="B843" s="96"/>
      <c r="C843" s="96"/>
      <c r="D843" s="96"/>
      <c r="E843" s="96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 x14ac:dyDescent="0.2">
      <c r="A844" s="87"/>
      <c r="B844" s="96"/>
      <c r="C844" s="96"/>
      <c r="D844" s="96"/>
      <c r="E844" s="96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 x14ac:dyDescent="0.2">
      <c r="A845" s="87"/>
      <c r="B845" s="96"/>
      <c r="C845" s="96"/>
      <c r="D845" s="96"/>
      <c r="E845" s="96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 x14ac:dyDescent="0.2">
      <c r="A846" s="87"/>
      <c r="B846" s="96"/>
      <c r="C846" s="96"/>
      <c r="D846" s="96"/>
      <c r="E846" s="96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 x14ac:dyDescent="0.2">
      <c r="A847" s="87"/>
      <c r="B847" s="96"/>
      <c r="C847" s="96"/>
      <c r="D847" s="96"/>
      <c r="E847" s="96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 x14ac:dyDescent="0.2">
      <c r="A848" s="87"/>
      <c r="B848" s="96"/>
      <c r="C848" s="96"/>
      <c r="D848" s="96"/>
      <c r="E848" s="96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 x14ac:dyDescent="0.2">
      <c r="A849" s="87"/>
      <c r="B849" s="96"/>
      <c r="C849" s="96"/>
      <c r="D849" s="96"/>
      <c r="E849" s="96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 x14ac:dyDescent="0.2">
      <c r="A850" s="87"/>
      <c r="B850" s="96"/>
      <c r="C850" s="96"/>
      <c r="D850" s="96"/>
      <c r="E850" s="96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 x14ac:dyDescent="0.2">
      <c r="A851" s="87"/>
      <c r="B851" s="96"/>
      <c r="C851" s="96"/>
      <c r="D851" s="96"/>
      <c r="E851" s="96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 x14ac:dyDescent="0.2">
      <c r="A852" s="87"/>
      <c r="B852" s="96"/>
      <c r="C852" s="96"/>
      <c r="D852" s="96"/>
      <c r="E852" s="96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 x14ac:dyDescent="0.2">
      <c r="A853" s="87"/>
      <c r="B853" s="96"/>
      <c r="C853" s="96"/>
      <c r="D853" s="96"/>
      <c r="E853" s="96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 x14ac:dyDescent="0.2">
      <c r="A854" s="87"/>
      <c r="B854" s="96"/>
      <c r="C854" s="96"/>
      <c r="D854" s="96"/>
      <c r="E854" s="96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 x14ac:dyDescent="0.2">
      <c r="A855" s="87"/>
      <c r="B855" s="96"/>
      <c r="C855" s="96"/>
      <c r="D855" s="96"/>
      <c r="E855" s="96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 x14ac:dyDescent="0.2">
      <c r="A856" s="87"/>
      <c r="B856" s="96"/>
      <c r="C856" s="96"/>
      <c r="D856" s="96"/>
      <c r="E856" s="96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 x14ac:dyDescent="0.2">
      <c r="A857" s="87"/>
      <c r="B857" s="96"/>
      <c r="C857" s="96"/>
      <c r="D857" s="96"/>
      <c r="E857" s="96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 x14ac:dyDescent="0.2">
      <c r="A858" s="87"/>
      <c r="B858" s="96"/>
      <c r="C858" s="96"/>
      <c r="D858" s="96"/>
      <c r="E858" s="96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 x14ac:dyDescent="0.2">
      <c r="A859" s="87"/>
      <c r="B859" s="96"/>
      <c r="C859" s="96"/>
      <c r="D859" s="96"/>
      <c r="E859" s="96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 x14ac:dyDescent="0.2">
      <c r="A860" s="87"/>
      <c r="B860" s="96"/>
      <c r="C860" s="96"/>
      <c r="D860" s="96"/>
      <c r="E860" s="96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 x14ac:dyDescent="0.2">
      <c r="A861" s="87"/>
      <c r="B861" s="96"/>
      <c r="C861" s="96"/>
      <c r="D861" s="96"/>
      <c r="E861" s="96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 x14ac:dyDescent="0.2">
      <c r="A862" s="87"/>
      <c r="B862" s="96"/>
      <c r="C862" s="96"/>
      <c r="D862" s="96"/>
      <c r="E862" s="96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 x14ac:dyDescent="0.2">
      <c r="A863" s="87"/>
      <c r="B863" s="96"/>
      <c r="C863" s="96"/>
      <c r="D863" s="96"/>
      <c r="E863" s="96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 x14ac:dyDescent="0.2">
      <c r="A864" s="87"/>
      <c r="B864" s="96"/>
      <c r="C864" s="96"/>
      <c r="D864" s="96"/>
      <c r="E864" s="96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 x14ac:dyDescent="0.2">
      <c r="A865" s="87"/>
      <c r="B865" s="96"/>
      <c r="C865" s="96"/>
      <c r="D865" s="96"/>
      <c r="E865" s="96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 x14ac:dyDescent="0.2">
      <c r="A866" s="87"/>
      <c r="B866" s="96"/>
      <c r="C866" s="96"/>
      <c r="D866" s="96"/>
      <c r="E866" s="96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 x14ac:dyDescent="0.2">
      <c r="A867" s="87"/>
      <c r="B867" s="96"/>
      <c r="C867" s="96"/>
      <c r="D867" s="96"/>
      <c r="E867" s="96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 x14ac:dyDescent="0.2">
      <c r="A868" s="87"/>
      <c r="B868" s="96"/>
      <c r="C868" s="96"/>
      <c r="D868" s="96"/>
      <c r="E868" s="96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 x14ac:dyDescent="0.2">
      <c r="A869" s="87"/>
      <c r="B869" s="96"/>
      <c r="C869" s="96"/>
      <c r="D869" s="96"/>
      <c r="E869" s="96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 x14ac:dyDescent="0.2">
      <c r="A870" s="87"/>
      <c r="B870" s="96"/>
      <c r="C870" s="96"/>
      <c r="D870" s="96"/>
      <c r="E870" s="96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 x14ac:dyDescent="0.2">
      <c r="A871" s="87"/>
      <c r="B871" s="96"/>
      <c r="C871" s="96"/>
      <c r="D871" s="96"/>
      <c r="E871" s="96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 x14ac:dyDescent="0.2">
      <c r="A872" s="87"/>
      <c r="B872" s="96"/>
      <c r="C872" s="96"/>
      <c r="D872" s="96"/>
      <c r="E872" s="96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 x14ac:dyDescent="0.2">
      <c r="A873" s="87"/>
      <c r="B873" s="96"/>
      <c r="C873" s="96"/>
      <c r="D873" s="96"/>
      <c r="E873" s="96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 x14ac:dyDescent="0.2">
      <c r="A874" s="87"/>
      <c r="B874" s="96"/>
      <c r="C874" s="96"/>
      <c r="D874" s="96"/>
      <c r="E874" s="96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 x14ac:dyDescent="0.2">
      <c r="A875" s="87"/>
      <c r="B875" s="96"/>
      <c r="C875" s="96"/>
      <c r="D875" s="96"/>
      <c r="E875" s="96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 x14ac:dyDescent="0.2">
      <c r="A876" s="87"/>
      <c r="B876" s="96"/>
      <c r="C876" s="96"/>
      <c r="D876" s="96"/>
      <c r="E876" s="96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 x14ac:dyDescent="0.2">
      <c r="A877" s="87"/>
      <c r="B877" s="96"/>
      <c r="C877" s="96"/>
      <c r="D877" s="96"/>
      <c r="E877" s="96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 x14ac:dyDescent="0.2">
      <c r="A878" s="87"/>
      <c r="B878" s="96"/>
      <c r="C878" s="96"/>
      <c r="D878" s="96"/>
      <c r="E878" s="96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 x14ac:dyDescent="0.2">
      <c r="A879" s="87"/>
      <c r="B879" s="96"/>
      <c r="C879" s="96"/>
      <c r="D879" s="96"/>
      <c r="E879" s="96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 x14ac:dyDescent="0.2">
      <c r="A880" s="87"/>
      <c r="B880" s="96"/>
      <c r="C880" s="96"/>
      <c r="D880" s="96"/>
      <c r="E880" s="96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 x14ac:dyDescent="0.2">
      <c r="A881" s="87"/>
      <c r="B881" s="96"/>
      <c r="C881" s="96"/>
      <c r="D881" s="96"/>
      <c r="E881" s="96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 x14ac:dyDescent="0.2">
      <c r="A882" s="87"/>
      <c r="B882" s="96"/>
      <c r="C882" s="96"/>
      <c r="D882" s="96"/>
      <c r="E882" s="96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 x14ac:dyDescent="0.2">
      <c r="A883" s="87"/>
      <c r="B883" s="96"/>
      <c r="C883" s="96"/>
      <c r="D883" s="96"/>
      <c r="E883" s="96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 x14ac:dyDescent="0.2">
      <c r="A884" s="87"/>
      <c r="B884" s="96"/>
      <c r="C884" s="96"/>
      <c r="D884" s="96"/>
      <c r="E884" s="96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 x14ac:dyDescent="0.2">
      <c r="A885" s="87"/>
      <c r="B885" s="96"/>
      <c r="C885" s="96"/>
      <c r="D885" s="96"/>
      <c r="E885" s="96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 x14ac:dyDescent="0.2">
      <c r="A886" s="87"/>
      <c r="B886" s="96"/>
      <c r="C886" s="96"/>
      <c r="D886" s="96"/>
      <c r="E886" s="96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 x14ac:dyDescent="0.2">
      <c r="A887" s="87"/>
      <c r="B887" s="96"/>
      <c r="C887" s="96"/>
      <c r="D887" s="96"/>
      <c r="E887" s="96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 x14ac:dyDescent="0.2">
      <c r="A888" s="87"/>
      <c r="B888" s="96"/>
      <c r="C888" s="96"/>
      <c r="D888" s="96"/>
      <c r="E888" s="96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 x14ac:dyDescent="0.2">
      <c r="A889" s="87"/>
      <c r="B889" s="96"/>
      <c r="C889" s="96"/>
      <c r="D889" s="96"/>
      <c r="E889" s="96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 x14ac:dyDescent="0.2">
      <c r="A890" s="87"/>
      <c r="B890" s="96"/>
      <c r="C890" s="96"/>
      <c r="D890" s="96"/>
      <c r="E890" s="96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 x14ac:dyDescent="0.2">
      <c r="A891" s="87"/>
      <c r="B891" s="96"/>
      <c r="C891" s="96"/>
      <c r="D891" s="96"/>
      <c r="E891" s="96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 x14ac:dyDescent="0.2">
      <c r="A892" s="87"/>
      <c r="B892" s="96"/>
      <c r="C892" s="96"/>
      <c r="D892" s="96"/>
      <c r="E892" s="96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 x14ac:dyDescent="0.2">
      <c r="A893" s="87"/>
      <c r="B893" s="96"/>
      <c r="C893" s="96"/>
      <c r="D893" s="96"/>
      <c r="E893" s="96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 x14ac:dyDescent="0.2">
      <c r="A894" s="87"/>
      <c r="B894" s="96"/>
      <c r="C894" s="96"/>
      <c r="D894" s="96"/>
      <c r="E894" s="96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 x14ac:dyDescent="0.2">
      <c r="A895" s="87"/>
      <c r="B895" s="96"/>
      <c r="C895" s="96"/>
      <c r="D895" s="96"/>
      <c r="E895" s="96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 x14ac:dyDescent="0.2">
      <c r="A896" s="87"/>
      <c r="B896" s="96"/>
      <c r="C896" s="96"/>
      <c r="D896" s="96"/>
      <c r="E896" s="96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 x14ac:dyDescent="0.2">
      <c r="A897" s="87"/>
      <c r="B897" s="96"/>
      <c r="C897" s="96"/>
      <c r="D897" s="96"/>
      <c r="E897" s="96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 x14ac:dyDescent="0.2">
      <c r="A898" s="87"/>
      <c r="B898" s="96"/>
      <c r="C898" s="96"/>
      <c r="D898" s="96"/>
      <c r="E898" s="96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 x14ac:dyDescent="0.2">
      <c r="A899" s="87"/>
      <c r="B899" s="96"/>
      <c r="C899" s="96"/>
      <c r="D899" s="96"/>
      <c r="E899" s="96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 x14ac:dyDescent="0.2">
      <c r="A900" s="87"/>
      <c r="B900" s="96"/>
      <c r="C900" s="96"/>
      <c r="D900" s="96"/>
      <c r="E900" s="96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 x14ac:dyDescent="0.2">
      <c r="A901" s="87"/>
      <c r="B901" s="96"/>
      <c r="C901" s="96"/>
      <c r="D901" s="96"/>
      <c r="E901" s="96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 x14ac:dyDescent="0.2">
      <c r="A902" s="87"/>
      <c r="B902" s="96"/>
      <c r="C902" s="96"/>
      <c r="D902" s="96"/>
      <c r="E902" s="96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 x14ac:dyDescent="0.2">
      <c r="A903" s="87"/>
      <c r="B903" s="96"/>
      <c r="C903" s="96"/>
      <c r="D903" s="96"/>
      <c r="E903" s="96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 x14ac:dyDescent="0.2">
      <c r="A904" s="87"/>
      <c r="B904" s="96"/>
      <c r="C904" s="96"/>
      <c r="D904" s="96"/>
      <c r="E904" s="96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 x14ac:dyDescent="0.2">
      <c r="A905" s="87"/>
      <c r="B905" s="96"/>
      <c r="C905" s="96"/>
      <c r="D905" s="96"/>
      <c r="E905" s="96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 x14ac:dyDescent="0.2">
      <c r="A906" s="87"/>
      <c r="B906" s="96"/>
      <c r="C906" s="96"/>
      <c r="D906" s="96"/>
      <c r="E906" s="96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 x14ac:dyDescent="0.2">
      <c r="A907" s="87"/>
      <c r="B907" s="96"/>
      <c r="C907" s="96"/>
      <c r="D907" s="96"/>
      <c r="E907" s="96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 x14ac:dyDescent="0.2">
      <c r="A908" s="87"/>
      <c r="B908" s="96"/>
      <c r="C908" s="96"/>
      <c r="D908" s="96"/>
      <c r="E908" s="96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 x14ac:dyDescent="0.2">
      <c r="A909" s="87"/>
      <c r="B909" s="96"/>
      <c r="C909" s="96"/>
      <c r="D909" s="96"/>
      <c r="E909" s="96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 x14ac:dyDescent="0.2">
      <c r="A910" s="87"/>
      <c r="B910" s="96"/>
      <c r="C910" s="96"/>
      <c r="D910" s="96"/>
      <c r="E910" s="96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 x14ac:dyDescent="0.2">
      <c r="A911" s="87"/>
      <c r="B911" s="96"/>
      <c r="C911" s="96"/>
      <c r="D911" s="96"/>
      <c r="E911" s="96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 x14ac:dyDescent="0.2">
      <c r="A912" s="87"/>
      <c r="B912" s="96"/>
      <c r="C912" s="96"/>
      <c r="D912" s="96"/>
      <c r="E912" s="96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 x14ac:dyDescent="0.2">
      <c r="A913" s="87"/>
      <c r="B913" s="96"/>
      <c r="C913" s="96"/>
      <c r="D913" s="96"/>
      <c r="E913" s="96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 x14ac:dyDescent="0.2">
      <c r="A914" s="87"/>
      <c r="B914" s="96"/>
      <c r="C914" s="96"/>
      <c r="D914" s="96"/>
      <c r="E914" s="96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 x14ac:dyDescent="0.2">
      <c r="A915" s="87"/>
      <c r="B915" s="96"/>
      <c r="C915" s="96"/>
      <c r="D915" s="96"/>
      <c r="E915" s="96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 x14ac:dyDescent="0.2">
      <c r="A916" s="87"/>
      <c r="B916" s="96"/>
      <c r="C916" s="96"/>
      <c r="D916" s="96"/>
      <c r="E916" s="96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 x14ac:dyDescent="0.2">
      <c r="A917" s="87"/>
      <c r="B917" s="96"/>
      <c r="C917" s="96"/>
      <c r="D917" s="96"/>
      <c r="E917" s="96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 x14ac:dyDescent="0.2">
      <c r="A918" s="87"/>
      <c r="B918" s="96"/>
      <c r="C918" s="96"/>
      <c r="D918" s="96"/>
      <c r="E918" s="96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 x14ac:dyDescent="0.2">
      <c r="A919" s="87"/>
      <c r="B919" s="96"/>
      <c r="C919" s="96"/>
      <c r="D919" s="96"/>
      <c r="E919" s="96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 x14ac:dyDescent="0.2">
      <c r="A920" s="87"/>
      <c r="B920" s="96"/>
      <c r="C920" s="96"/>
      <c r="D920" s="96"/>
      <c r="E920" s="96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 x14ac:dyDescent="0.2">
      <c r="A921" s="87"/>
      <c r="B921" s="96"/>
      <c r="C921" s="96"/>
      <c r="D921" s="96"/>
      <c r="E921" s="96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 x14ac:dyDescent="0.2">
      <c r="A922" s="87"/>
      <c r="B922" s="96"/>
      <c r="C922" s="96"/>
      <c r="D922" s="96"/>
      <c r="E922" s="96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 x14ac:dyDescent="0.2">
      <c r="A923" s="87"/>
      <c r="B923" s="96"/>
      <c r="C923" s="96"/>
      <c r="D923" s="96"/>
      <c r="E923" s="96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 x14ac:dyDescent="0.2">
      <c r="A924" s="87"/>
      <c r="B924" s="96"/>
      <c r="C924" s="96"/>
      <c r="D924" s="96"/>
      <c r="E924" s="96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 x14ac:dyDescent="0.2">
      <c r="A925" s="87"/>
      <c r="B925" s="96"/>
      <c r="C925" s="96"/>
      <c r="D925" s="96"/>
      <c r="E925" s="96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 x14ac:dyDescent="0.2">
      <c r="A926" s="87"/>
      <c r="B926" s="96"/>
      <c r="C926" s="96"/>
      <c r="D926" s="96"/>
      <c r="E926" s="96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 x14ac:dyDescent="0.2">
      <c r="A927" s="87"/>
      <c r="B927" s="96"/>
      <c r="C927" s="96"/>
      <c r="D927" s="96"/>
      <c r="E927" s="96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 x14ac:dyDescent="0.2">
      <c r="A928" s="87"/>
      <c r="B928" s="96"/>
      <c r="C928" s="96"/>
      <c r="D928" s="96"/>
      <c r="E928" s="96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 x14ac:dyDescent="0.2">
      <c r="A929" s="87"/>
      <c r="B929" s="96"/>
      <c r="C929" s="96"/>
      <c r="D929" s="96"/>
      <c r="E929" s="96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 x14ac:dyDescent="0.2">
      <c r="A930" s="87"/>
      <c r="B930" s="96"/>
      <c r="C930" s="96"/>
      <c r="D930" s="96"/>
      <c r="E930" s="96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 x14ac:dyDescent="0.2">
      <c r="A931" s="87"/>
      <c r="B931" s="96"/>
      <c r="C931" s="96"/>
      <c r="D931" s="96"/>
      <c r="E931" s="96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 x14ac:dyDescent="0.2">
      <c r="A932" s="87"/>
      <c r="B932" s="96"/>
      <c r="C932" s="96"/>
      <c r="D932" s="96"/>
      <c r="E932" s="96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 x14ac:dyDescent="0.2">
      <c r="A933" s="87"/>
      <c r="B933" s="96"/>
      <c r="C933" s="96"/>
      <c r="D933" s="96"/>
      <c r="E933" s="96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 x14ac:dyDescent="0.2">
      <c r="A934" s="87"/>
      <c r="B934" s="96"/>
      <c r="C934" s="96"/>
      <c r="D934" s="96"/>
      <c r="E934" s="96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 x14ac:dyDescent="0.2">
      <c r="A935" s="87"/>
      <c r="B935" s="96"/>
      <c r="C935" s="96"/>
      <c r="D935" s="96"/>
      <c r="E935" s="96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 x14ac:dyDescent="0.2">
      <c r="A936" s="87"/>
      <c r="B936" s="96"/>
      <c r="C936" s="96"/>
      <c r="D936" s="96"/>
      <c r="E936" s="96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 x14ac:dyDescent="0.2">
      <c r="A937" s="87"/>
      <c r="B937" s="96"/>
      <c r="C937" s="96"/>
      <c r="D937" s="96"/>
      <c r="E937" s="96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 x14ac:dyDescent="0.2">
      <c r="A938" s="87"/>
      <c r="B938" s="96"/>
      <c r="C938" s="96"/>
      <c r="D938" s="96"/>
      <c r="E938" s="96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 x14ac:dyDescent="0.2">
      <c r="A939" s="87"/>
      <c r="B939" s="96"/>
      <c r="C939" s="96"/>
      <c r="D939" s="96"/>
      <c r="E939" s="96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 x14ac:dyDescent="0.2">
      <c r="A940" s="87"/>
      <c r="B940" s="96"/>
      <c r="C940" s="96"/>
      <c r="D940" s="96"/>
      <c r="E940" s="96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 x14ac:dyDescent="0.2">
      <c r="A941" s="87"/>
      <c r="B941" s="96"/>
      <c r="C941" s="96"/>
      <c r="D941" s="96"/>
      <c r="E941" s="96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 x14ac:dyDescent="0.2">
      <c r="A942" s="87"/>
      <c r="B942" s="96"/>
      <c r="C942" s="96"/>
      <c r="D942" s="96"/>
      <c r="E942" s="96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 x14ac:dyDescent="0.2">
      <c r="A943" s="87"/>
      <c r="B943" s="96"/>
      <c r="C943" s="96"/>
      <c r="D943" s="96"/>
      <c r="E943" s="96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 x14ac:dyDescent="0.2">
      <c r="A944" s="87"/>
      <c r="B944" s="96"/>
      <c r="C944" s="96"/>
      <c r="D944" s="96"/>
      <c r="E944" s="96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 x14ac:dyDescent="0.2">
      <c r="A945" s="87"/>
      <c r="B945" s="96"/>
      <c r="C945" s="96"/>
      <c r="D945" s="96"/>
      <c r="E945" s="96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 x14ac:dyDescent="0.2">
      <c r="A946" s="87"/>
      <c r="B946" s="96"/>
      <c r="C946" s="96"/>
      <c r="D946" s="96"/>
      <c r="E946" s="96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 x14ac:dyDescent="0.2">
      <c r="A947" s="87"/>
      <c r="B947" s="96"/>
      <c r="C947" s="96"/>
      <c r="D947" s="96"/>
      <c r="E947" s="96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 x14ac:dyDescent="0.2">
      <c r="A948" s="87"/>
      <c r="B948" s="96"/>
      <c r="C948" s="96"/>
      <c r="D948" s="96"/>
      <c r="E948" s="96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 x14ac:dyDescent="0.2">
      <c r="A949" s="87"/>
      <c r="B949" s="96"/>
      <c r="C949" s="96"/>
      <c r="D949" s="96"/>
      <c r="E949" s="96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 x14ac:dyDescent="0.2">
      <c r="A950" s="87"/>
      <c r="B950" s="96"/>
      <c r="C950" s="96"/>
      <c r="D950" s="96"/>
      <c r="E950" s="96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 x14ac:dyDescent="0.2">
      <c r="A951" s="87"/>
      <c r="B951" s="96"/>
      <c r="C951" s="96"/>
      <c r="D951" s="96"/>
      <c r="E951" s="96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 x14ac:dyDescent="0.2">
      <c r="A952" s="87"/>
      <c r="B952" s="96"/>
      <c r="C952" s="96"/>
      <c r="D952" s="96"/>
      <c r="E952" s="96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 x14ac:dyDescent="0.2">
      <c r="A953" s="87"/>
      <c r="B953" s="96"/>
      <c r="C953" s="96"/>
      <c r="D953" s="96"/>
      <c r="E953" s="96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 x14ac:dyDescent="0.2">
      <c r="A954" s="87"/>
      <c r="B954" s="96"/>
      <c r="C954" s="96"/>
      <c r="D954" s="96"/>
      <c r="E954" s="96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 x14ac:dyDescent="0.2">
      <c r="A955" s="87"/>
      <c r="B955" s="96"/>
      <c r="C955" s="96"/>
      <c r="D955" s="96"/>
      <c r="E955" s="96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 x14ac:dyDescent="0.2">
      <c r="A956" s="87"/>
      <c r="B956" s="96"/>
      <c r="C956" s="96"/>
      <c r="D956" s="96"/>
      <c r="E956" s="96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 x14ac:dyDescent="0.2">
      <c r="A957" s="87"/>
      <c r="B957" s="96"/>
      <c r="C957" s="96"/>
      <c r="D957" s="96"/>
      <c r="E957" s="96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 x14ac:dyDescent="0.2">
      <c r="A958" s="87"/>
      <c r="B958" s="96"/>
      <c r="C958" s="96"/>
      <c r="D958" s="96"/>
      <c r="E958" s="96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 x14ac:dyDescent="0.2">
      <c r="A959" s="87"/>
      <c r="B959" s="96"/>
      <c r="C959" s="96"/>
      <c r="D959" s="96"/>
      <c r="E959" s="96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 x14ac:dyDescent="0.2">
      <c r="A960" s="87"/>
      <c r="B960" s="96"/>
      <c r="C960" s="96"/>
      <c r="D960" s="96"/>
      <c r="E960" s="96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 x14ac:dyDescent="0.2">
      <c r="A961" s="87"/>
      <c r="B961" s="96"/>
      <c r="C961" s="96"/>
      <c r="D961" s="96"/>
      <c r="E961" s="96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 x14ac:dyDescent="0.2">
      <c r="A962" s="87"/>
      <c r="B962" s="96"/>
      <c r="C962" s="96"/>
      <c r="D962" s="96"/>
      <c r="E962" s="96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 x14ac:dyDescent="0.2">
      <c r="A963" s="87"/>
      <c r="B963" s="96"/>
      <c r="C963" s="96"/>
      <c r="D963" s="96"/>
      <c r="E963" s="96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 x14ac:dyDescent="0.2">
      <c r="A964" s="87"/>
      <c r="B964" s="96"/>
      <c r="C964" s="96"/>
      <c r="D964" s="96"/>
      <c r="E964" s="96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 x14ac:dyDescent="0.2">
      <c r="A965" s="87"/>
      <c r="B965" s="96"/>
      <c r="C965" s="96"/>
      <c r="D965" s="96"/>
      <c r="E965" s="96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 x14ac:dyDescent="0.2">
      <c r="A966" s="87"/>
      <c r="B966" s="96"/>
      <c r="C966" s="96"/>
      <c r="D966" s="96"/>
      <c r="E966" s="96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 x14ac:dyDescent="0.2">
      <c r="A967" s="87"/>
      <c r="B967" s="96"/>
      <c r="C967" s="96"/>
      <c r="D967" s="96"/>
      <c r="E967" s="96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 x14ac:dyDescent="0.2">
      <c r="A968" s="87"/>
      <c r="B968" s="96"/>
      <c r="C968" s="96"/>
      <c r="D968" s="96"/>
      <c r="E968" s="96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 x14ac:dyDescent="0.2">
      <c r="A969" s="87"/>
      <c r="B969" s="96"/>
      <c r="C969" s="96"/>
      <c r="D969" s="96"/>
      <c r="E969" s="96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 x14ac:dyDescent="0.2">
      <c r="A970" s="87"/>
      <c r="B970" s="96"/>
      <c r="C970" s="96"/>
      <c r="D970" s="96"/>
      <c r="E970" s="96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 x14ac:dyDescent="0.2">
      <c r="A971" s="87"/>
      <c r="B971" s="96"/>
      <c r="C971" s="96"/>
      <c r="D971" s="96"/>
      <c r="E971" s="96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 x14ac:dyDescent="0.2">
      <c r="A972" s="87"/>
      <c r="B972" s="96"/>
      <c r="C972" s="96"/>
      <c r="D972" s="96"/>
      <c r="E972" s="96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 x14ac:dyDescent="0.2">
      <c r="A973" s="87"/>
      <c r="B973" s="96"/>
      <c r="C973" s="96"/>
      <c r="D973" s="96"/>
      <c r="E973" s="96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 x14ac:dyDescent="0.2">
      <c r="A974" s="87"/>
      <c r="B974" s="96"/>
      <c r="C974" s="96"/>
      <c r="D974" s="96"/>
      <c r="E974" s="96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 x14ac:dyDescent="0.2">
      <c r="A975" s="87"/>
      <c r="B975" s="96"/>
      <c r="C975" s="96"/>
      <c r="D975" s="96"/>
      <c r="E975" s="96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 x14ac:dyDescent="0.2">
      <c r="A976" s="87"/>
      <c r="B976" s="96"/>
      <c r="C976" s="96"/>
      <c r="D976" s="96"/>
      <c r="E976" s="96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 x14ac:dyDescent="0.2">
      <c r="A977" s="87"/>
      <c r="B977" s="96"/>
      <c r="C977" s="96"/>
      <c r="D977" s="96"/>
      <c r="E977" s="96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 x14ac:dyDescent="0.2">
      <c r="A978" s="87"/>
      <c r="B978" s="96"/>
      <c r="C978" s="96"/>
      <c r="D978" s="96"/>
      <c r="E978" s="96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 x14ac:dyDescent="0.2">
      <c r="A979" s="87"/>
      <c r="B979" s="96"/>
      <c r="C979" s="96"/>
      <c r="D979" s="96"/>
      <c r="E979" s="96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 x14ac:dyDescent="0.2">
      <c r="A980" s="87"/>
      <c r="B980" s="96"/>
      <c r="C980" s="96"/>
      <c r="D980" s="96"/>
      <c r="E980" s="96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 x14ac:dyDescent="0.2">
      <c r="A981" s="87"/>
      <c r="B981" s="96"/>
      <c r="C981" s="96"/>
      <c r="D981" s="96"/>
      <c r="E981" s="96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 x14ac:dyDescent="0.2">
      <c r="A982" s="87"/>
      <c r="B982" s="96"/>
      <c r="C982" s="96"/>
      <c r="D982" s="96"/>
      <c r="E982" s="96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 x14ac:dyDescent="0.2">
      <c r="A983" s="87"/>
      <c r="B983" s="96"/>
      <c r="C983" s="96"/>
      <c r="D983" s="96"/>
      <c r="E983" s="96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 x14ac:dyDescent="0.2">
      <c r="A984" s="87"/>
      <c r="B984" s="96"/>
      <c r="C984" s="96"/>
      <c r="D984" s="96"/>
      <c r="E984" s="96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 x14ac:dyDescent="0.2">
      <c r="A985" s="87"/>
      <c r="B985" s="96"/>
      <c r="C985" s="96"/>
      <c r="D985" s="96"/>
      <c r="E985" s="96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 x14ac:dyDescent="0.2">
      <c r="A986" s="87"/>
      <c r="B986" s="96"/>
      <c r="C986" s="96"/>
      <c r="D986" s="96"/>
      <c r="E986" s="96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 x14ac:dyDescent="0.2">
      <c r="A987" s="87"/>
      <c r="B987" s="96"/>
      <c r="C987" s="96"/>
      <c r="D987" s="96"/>
      <c r="E987" s="96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 x14ac:dyDescent="0.2">
      <c r="A988" s="87"/>
      <c r="B988" s="96"/>
      <c r="C988" s="96"/>
      <c r="D988" s="96"/>
      <c r="E988" s="96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 x14ac:dyDescent="0.2">
      <c r="A989" s="87"/>
      <c r="B989" s="96"/>
      <c r="C989" s="96"/>
      <c r="D989" s="96"/>
      <c r="E989" s="96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 x14ac:dyDescent="0.2">
      <c r="A990" s="87"/>
      <c r="B990" s="96"/>
      <c r="C990" s="96"/>
      <c r="D990" s="96"/>
      <c r="E990" s="96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 x14ac:dyDescent="0.2">
      <c r="A991" s="87"/>
      <c r="B991" s="96"/>
      <c r="C991" s="96"/>
      <c r="D991" s="96"/>
      <c r="E991" s="96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 x14ac:dyDescent="0.2">
      <c r="A992" s="87"/>
      <c r="B992" s="96"/>
      <c r="C992" s="96"/>
      <c r="D992" s="96"/>
      <c r="E992" s="96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 x14ac:dyDescent="0.2">
      <c r="A993" s="87"/>
      <c r="B993" s="96"/>
      <c r="C993" s="96"/>
      <c r="D993" s="96"/>
      <c r="E993" s="96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 x14ac:dyDescent="0.2">
      <c r="A994" s="87"/>
      <c r="B994" s="96"/>
      <c r="C994" s="96"/>
      <c r="D994" s="96"/>
      <c r="E994" s="96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 x14ac:dyDescent="0.2">
      <c r="A995" s="87"/>
      <c r="B995" s="96"/>
      <c r="C995" s="96"/>
      <c r="D995" s="96"/>
      <c r="E995" s="96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 x14ac:dyDescent="0.2">
      <c r="A996" s="87"/>
      <c r="B996" s="96"/>
      <c r="C996" s="96"/>
      <c r="D996" s="96"/>
      <c r="E996" s="96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 x14ac:dyDescent="0.2">
      <c r="A997" s="87"/>
      <c r="B997" s="96"/>
      <c r="C997" s="96"/>
      <c r="D997" s="96"/>
      <c r="E997" s="96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 x14ac:dyDescent="0.2">
      <c r="A998" s="87"/>
      <c r="B998" s="96"/>
      <c r="C998" s="96"/>
      <c r="D998" s="96"/>
      <c r="E998" s="96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5.75" customHeight="1" x14ac:dyDescent="0.2">
      <c r="A999" s="87"/>
      <c r="B999" s="96"/>
      <c r="C999" s="96"/>
      <c r="D999" s="96"/>
      <c r="E999" s="96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5.75" customHeight="1" x14ac:dyDescent="0.2">
      <c r="A1000" s="87"/>
      <c r="B1000" s="96"/>
      <c r="C1000" s="96"/>
      <c r="D1000" s="96"/>
      <c r="E1000" s="96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sheetProtection algorithmName="SHA-512" hashValue="/CIfv6FRRYkbKYig7SSyXGay0SRlEc7USWNAa7/4pPdWkJnMFP4xVYcOKHqMPWXpZ8jh1lpIbCrnGO9DiodhWw==" saltValue="AUHsdqzgmFTDIb5ryAa/ZA==" spinCount="100000" sheet="1" objects="1" scenarios="1"/>
  <mergeCells count="6">
    <mergeCell ref="V8:Z9"/>
    <mergeCell ref="H43:L44"/>
    <mergeCell ref="A2:N2"/>
    <mergeCell ref="A8:E9"/>
    <mergeCell ref="H8:L9"/>
    <mergeCell ref="O8:S9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B1000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40.375" customWidth="1"/>
    <col min="3" max="26" width="9.375" customWidth="1"/>
  </cols>
  <sheetData>
    <row r="3" spans="2:2" x14ac:dyDescent="0.25">
      <c r="B3" s="85" t="s">
        <v>104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</vt:lpstr>
      <vt:lpstr>1a. VEZ </vt:lpstr>
      <vt:lpstr>SUBSEC </vt:lpstr>
      <vt:lpstr>Total pediátricas</vt:lpstr>
      <vt:lpstr>1a. VEZ PEDIÁTRICAS</vt:lpstr>
      <vt:lpstr>SUBSEC PEDIÁTRICAS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Estación de Trabajo Estadistica y Met. Inst. 01</cp:lastModifiedBy>
  <dcterms:created xsi:type="dcterms:W3CDTF">2020-10-29T19:44:17Z</dcterms:created>
  <dcterms:modified xsi:type="dcterms:W3CDTF">2021-01-13T20:13:43Z</dcterms:modified>
</cp:coreProperties>
</file>