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3\DATOS ABIERTOS\"/>
    </mc:Choice>
  </mc:AlternateContent>
  <bookViews>
    <workbookView xWindow="0" yWindow="0" windowWidth="28800" windowHeight="10335" firstSheet="2" activeTab="7"/>
  </bookViews>
  <sheets>
    <sheet name="TOTAL" sheetId="1" r:id="rId1"/>
    <sheet name="1a. VEZ" sheetId="2" r:id="rId2"/>
    <sheet name="SUBSECUENTES" sheetId="3" r:id="rId3"/>
    <sheet name="INTERCONSULTAS ADULTAS." sheetId="9" r:id="rId4"/>
    <sheet name="TOTAL PEDIÁTRICAS" sheetId="4" r:id="rId5"/>
    <sheet name="1a. VEZ PEDIÁTRICAS" sheetId="5" r:id="rId6"/>
    <sheet name="SUBSEC PEDIÁTRICAS" sheetId="11" r:id="rId7"/>
    <sheet name="INTERCONS. PED. " sheetId="12" r:id="rId8"/>
    <sheet name="Hoja7" sheetId="7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12" l="1"/>
  <c r="Y37" i="12"/>
  <c r="W37" i="12"/>
  <c r="X37" i="11"/>
  <c r="Y37" i="11"/>
  <c r="W37" i="11"/>
  <c r="X37" i="5"/>
  <c r="Y37" i="5"/>
  <c r="W37" i="5"/>
  <c r="AC38" i="4"/>
  <c r="AC37" i="4"/>
  <c r="AA37" i="4"/>
  <c r="AB37" i="4"/>
  <c r="Z37" i="4"/>
  <c r="AC36" i="4"/>
  <c r="U38" i="9"/>
  <c r="V38" i="9"/>
  <c r="T38" i="9"/>
  <c r="U57" i="3"/>
  <c r="V57" i="3"/>
  <c r="W57" i="3"/>
  <c r="T57" i="3"/>
  <c r="T45" i="3"/>
  <c r="U45" i="3"/>
  <c r="V45" i="3"/>
  <c r="T39" i="3"/>
  <c r="U39" i="3"/>
  <c r="V39" i="3"/>
  <c r="Q53" i="2"/>
  <c r="Q54" i="2"/>
  <c r="Q55" i="2"/>
  <c r="Q56" i="2"/>
  <c r="Q57" i="2"/>
  <c r="Q52" i="2"/>
  <c r="U57" i="2"/>
  <c r="V57" i="2"/>
  <c r="W57" i="2"/>
  <c r="T57" i="2"/>
  <c r="T45" i="2"/>
  <c r="U45" i="2"/>
  <c r="V45" i="2"/>
  <c r="T39" i="2"/>
  <c r="U39" i="2"/>
  <c r="V39" i="2"/>
  <c r="U38" i="4" l="1"/>
  <c r="U37" i="4"/>
  <c r="U36" i="4"/>
  <c r="Q49" i="2"/>
  <c r="M38" i="4" l="1"/>
  <c r="M36" i="4"/>
  <c r="Z37" i="12" l="1"/>
  <c r="S37" i="12"/>
  <c r="L37" i="12"/>
  <c r="Z36" i="12"/>
  <c r="S36" i="12"/>
  <c r="L36" i="12"/>
  <c r="E36" i="12"/>
  <c r="Z35" i="12"/>
  <c r="S35" i="12"/>
  <c r="L35" i="12"/>
  <c r="E35" i="12"/>
  <c r="Z34" i="12"/>
  <c r="S34" i="12"/>
  <c r="L34" i="12"/>
  <c r="E34" i="12"/>
  <c r="Z33" i="12"/>
  <c r="S33" i="12"/>
  <c r="L33" i="12"/>
  <c r="E33" i="12"/>
  <c r="Z32" i="12"/>
  <c r="S32" i="12"/>
  <c r="L32" i="12"/>
  <c r="E32" i="12"/>
  <c r="Z31" i="12"/>
  <c r="S31" i="12"/>
  <c r="L31" i="12"/>
  <c r="E31" i="12"/>
  <c r="Z30" i="12"/>
  <c r="S30" i="12"/>
  <c r="L30" i="12"/>
  <c r="E30" i="12"/>
  <c r="Z29" i="12"/>
  <c r="S29" i="12"/>
  <c r="L29" i="12"/>
  <c r="E29" i="12"/>
  <c r="Z28" i="12"/>
  <c r="S28" i="12"/>
  <c r="L28" i="12"/>
  <c r="E28" i="12"/>
  <c r="Z27" i="12"/>
  <c r="S27" i="12"/>
  <c r="L27" i="12"/>
  <c r="E27" i="12"/>
  <c r="Z26" i="12"/>
  <c r="S26" i="12"/>
  <c r="L26" i="12"/>
  <c r="E26" i="12"/>
  <c r="Z25" i="12"/>
  <c r="S25" i="12"/>
  <c r="L25" i="12"/>
  <c r="E25" i="12"/>
  <c r="Z24" i="12"/>
  <c r="S24" i="12"/>
  <c r="L24" i="12"/>
  <c r="E24" i="12"/>
  <c r="Z23" i="12"/>
  <c r="S23" i="12"/>
  <c r="L23" i="12"/>
  <c r="E23" i="12"/>
  <c r="Z22" i="12"/>
  <c r="S22" i="12"/>
  <c r="L22" i="12"/>
  <c r="E22" i="12"/>
  <c r="Z21" i="12"/>
  <c r="S21" i="12"/>
  <c r="L21" i="12"/>
  <c r="E21" i="12"/>
  <c r="Z20" i="12"/>
  <c r="S20" i="12"/>
  <c r="L20" i="12"/>
  <c r="E20" i="12"/>
  <c r="Z19" i="12"/>
  <c r="S19" i="12"/>
  <c r="L19" i="12"/>
  <c r="E19" i="12"/>
  <c r="Z18" i="12"/>
  <c r="S18" i="12"/>
  <c r="L18" i="12"/>
  <c r="E18" i="12"/>
  <c r="Z17" i="12"/>
  <c r="S17" i="12"/>
  <c r="L17" i="12"/>
  <c r="E17" i="12"/>
  <c r="Z16" i="12"/>
  <c r="S16" i="12"/>
  <c r="L16" i="12"/>
  <c r="E16" i="12"/>
  <c r="Z15" i="12"/>
  <c r="S15" i="12"/>
  <c r="L15" i="12"/>
  <c r="E15" i="12"/>
  <c r="Z14" i="12"/>
  <c r="S14" i="12"/>
  <c r="L14" i="12"/>
  <c r="E14" i="12"/>
  <c r="Z13" i="12"/>
  <c r="S13" i="12"/>
  <c r="L13" i="12"/>
  <c r="E13" i="12"/>
  <c r="Z41" i="11"/>
  <c r="S41" i="11"/>
  <c r="L41" i="11"/>
  <c r="E41" i="11"/>
  <c r="Z37" i="11"/>
  <c r="S37" i="11"/>
  <c r="L37" i="11"/>
  <c r="Z36" i="11"/>
  <c r="S36" i="11"/>
  <c r="L36" i="11"/>
  <c r="E36" i="11"/>
  <c r="Z35" i="11"/>
  <c r="S35" i="11"/>
  <c r="L35" i="11"/>
  <c r="E35" i="11"/>
  <c r="Z34" i="11"/>
  <c r="S34" i="11"/>
  <c r="L34" i="11"/>
  <c r="E34" i="11"/>
  <c r="Z33" i="11"/>
  <c r="S33" i="11"/>
  <c r="L33" i="11"/>
  <c r="E33" i="11"/>
  <c r="Z32" i="11"/>
  <c r="S32" i="11"/>
  <c r="L32" i="11"/>
  <c r="E32" i="11"/>
  <c r="Z31" i="11"/>
  <c r="S31" i="11"/>
  <c r="L31" i="11"/>
  <c r="E31" i="11"/>
  <c r="Z30" i="11"/>
  <c r="S30" i="11"/>
  <c r="L30" i="11"/>
  <c r="E30" i="11"/>
  <c r="Z29" i="11"/>
  <c r="S29" i="11"/>
  <c r="L29" i="11"/>
  <c r="E29" i="11"/>
  <c r="Z28" i="11"/>
  <c r="S28" i="11"/>
  <c r="L28" i="11"/>
  <c r="E28" i="11"/>
  <c r="Z27" i="11"/>
  <c r="S27" i="11"/>
  <c r="L27" i="11"/>
  <c r="E27" i="11"/>
  <c r="Z26" i="11"/>
  <c r="S26" i="11"/>
  <c r="L26" i="11"/>
  <c r="E26" i="11"/>
  <c r="Z25" i="11"/>
  <c r="S25" i="11"/>
  <c r="L25" i="11"/>
  <c r="E25" i="11"/>
  <c r="Z24" i="11"/>
  <c r="S24" i="11"/>
  <c r="L24" i="11"/>
  <c r="E24" i="11"/>
  <c r="Z23" i="11"/>
  <c r="S23" i="11"/>
  <c r="L23" i="11"/>
  <c r="E23" i="11"/>
  <c r="Z22" i="11"/>
  <c r="S22" i="11"/>
  <c r="L22" i="11"/>
  <c r="E22" i="11"/>
  <c r="Z21" i="11"/>
  <c r="S21" i="11"/>
  <c r="L21" i="11"/>
  <c r="E21" i="11"/>
  <c r="Z20" i="11"/>
  <c r="S20" i="11"/>
  <c r="L20" i="11"/>
  <c r="E20" i="11"/>
  <c r="Z19" i="11"/>
  <c r="S19" i="11"/>
  <c r="L19" i="11"/>
  <c r="E19" i="11"/>
  <c r="Z18" i="11"/>
  <c r="S18" i="11"/>
  <c r="L18" i="11"/>
  <c r="E18" i="11"/>
  <c r="Z17" i="11"/>
  <c r="S17" i="11"/>
  <c r="L17" i="11"/>
  <c r="E17" i="11"/>
  <c r="Z16" i="11"/>
  <c r="S16" i="11"/>
  <c r="L16" i="11"/>
  <c r="E16" i="11"/>
  <c r="Z15" i="11"/>
  <c r="S15" i="11"/>
  <c r="L15" i="11"/>
  <c r="E15" i="11"/>
  <c r="Z14" i="11"/>
  <c r="S14" i="11"/>
  <c r="L14" i="11"/>
  <c r="E14" i="11"/>
  <c r="Z13" i="11"/>
  <c r="S13" i="11"/>
  <c r="L13" i="11"/>
  <c r="E13" i="11"/>
  <c r="Z41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S41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L37" i="5"/>
  <c r="E37" i="5"/>
  <c r="L41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E36" i="5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49" i="3"/>
  <c r="Q49" i="3"/>
  <c r="E49" i="2"/>
  <c r="U39" i="1"/>
  <c r="V39" i="1"/>
  <c r="W39" i="1"/>
  <c r="T39" i="1"/>
  <c r="E37" i="12" l="1"/>
  <c r="E37" i="11"/>
  <c r="W49" i="3"/>
  <c r="W49" i="2"/>
  <c r="Q42" i="1" l="1"/>
  <c r="K49" i="3" l="1"/>
  <c r="K49" i="2"/>
  <c r="W48" i="3" l="1"/>
  <c r="Q48" i="3"/>
  <c r="K48" i="3"/>
  <c r="W48" i="2"/>
  <c r="Q48" i="2"/>
  <c r="K48" i="2"/>
  <c r="E42" i="1"/>
  <c r="E41" i="1"/>
  <c r="C39" i="1"/>
  <c r="D39" i="1"/>
  <c r="B39" i="1"/>
  <c r="AC13" i="4" l="1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Q33" i="9"/>
  <c r="Q31" i="9"/>
  <c r="Q29" i="9"/>
  <c r="Q23" i="9"/>
  <c r="Q19" i="9"/>
  <c r="Q17" i="9"/>
  <c r="Q12" i="9"/>
  <c r="E38" i="9"/>
  <c r="K38" i="9"/>
  <c r="W37" i="9"/>
  <c r="K37" i="9"/>
  <c r="E37" i="9"/>
  <c r="W36" i="9"/>
  <c r="K36" i="9"/>
  <c r="E36" i="9"/>
  <c r="W35" i="9"/>
  <c r="Q35" i="9"/>
  <c r="K35" i="9"/>
  <c r="E35" i="9"/>
  <c r="W34" i="9"/>
  <c r="K34" i="9"/>
  <c r="E34" i="9"/>
  <c r="W33" i="9"/>
  <c r="K33" i="9"/>
  <c r="E33" i="9"/>
  <c r="W32" i="9"/>
  <c r="K32" i="9"/>
  <c r="E32" i="9"/>
  <c r="W31" i="9"/>
  <c r="K31" i="9"/>
  <c r="E31" i="9"/>
  <c r="W30" i="9"/>
  <c r="K30" i="9"/>
  <c r="E30" i="9"/>
  <c r="W29" i="9"/>
  <c r="K29" i="9"/>
  <c r="E29" i="9"/>
  <c r="W28" i="9"/>
  <c r="Q28" i="9"/>
  <c r="K28" i="9"/>
  <c r="E28" i="9"/>
  <c r="W27" i="9"/>
  <c r="K27" i="9"/>
  <c r="E27" i="9"/>
  <c r="W26" i="9"/>
  <c r="Q26" i="9"/>
  <c r="K26" i="9"/>
  <c r="E26" i="9"/>
  <c r="W25" i="9"/>
  <c r="K25" i="9"/>
  <c r="E25" i="9"/>
  <c r="W24" i="9"/>
  <c r="K24" i="9"/>
  <c r="E24" i="9"/>
  <c r="W23" i="9"/>
  <c r="K23" i="9"/>
  <c r="E23" i="9"/>
  <c r="W22" i="9"/>
  <c r="K22" i="9"/>
  <c r="E22" i="9"/>
  <c r="W21" i="9"/>
  <c r="K21" i="9"/>
  <c r="E21" i="9"/>
  <c r="W20" i="9"/>
  <c r="K20" i="9"/>
  <c r="E20" i="9"/>
  <c r="W19" i="9"/>
  <c r="K19" i="9"/>
  <c r="E19" i="9"/>
  <c r="W18" i="9"/>
  <c r="K18" i="9"/>
  <c r="E18" i="9"/>
  <c r="W17" i="9"/>
  <c r="K17" i="9"/>
  <c r="E17" i="9"/>
  <c r="W16" i="9"/>
  <c r="K16" i="9"/>
  <c r="E16" i="9"/>
  <c r="W15" i="9"/>
  <c r="Q15" i="9"/>
  <c r="K15" i="9"/>
  <c r="E15" i="9"/>
  <c r="W14" i="9"/>
  <c r="K14" i="9"/>
  <c r="E14" i="9"/>
  <c r="W13" i="9"/>
  <c r="K13" i="9"/>
  <c r="E13" i="9"/>
  <c r="W12" i="9"/>
  <c r="K12" i="9"/>
  <c r="E12" i="9"/>
  <c r="Q27" i="9" l="1"/>
  <c r="Q24" i="9"/>
  <c r="Q16" i="9"/>
  <c r="Q21" i="9"/>
  <c r="Q32" i="9"/>
  <c r="Q37" i="9"/>
  <c r="Q18" i="9"/>
  <c r="Q14" i="9"/>
  <c r="Q25" i="9"/>
  <c r="Q30" i="9"/>
  <c r="Q20" i="9"/>
  <c r="Q36" i="9"/>
  <c r="Q34" i="9"/>
  <c r="Q22" i="9"/>
  <c r="Q13" i="9"/>
  <c r="W38" i="9"/>
  <c r="W53" i="3"/>
  <c r="W54" i="3"/>
  <c r="W55" i="3"/>
  <c r="W56" i="3"/>
  <c r="W52" i="3"/>
  <c r="W53" i="2"/>
  <c r="W54" i="2"/>
  <c r="W55" i="2"/>
  <c r="W56" i="2"/>
  <c r="W52" i="2"/>
  <c r="W58" i="1"/>
  <c r="W59" i="1"/>
  <c r="W60" i="1"/>
  <c r="W61" i="1"/>
  <c r="W57" i="1"/>
  <c r="W53" i="1"/>
  <c r="W54" i="1"/>
  <c r="W52" i="1"/>
  <c r="W47" i="1"/>
  <c r="W48" i="1"/>
  <c r="W46" i="1"/>
  <c r="W41" i="1"/>
  <c r="W4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40" i="1"/>
  <c r="W12" i="1"/>
  <c r="W49" i="1" l="1"/>
  <c r="W62" i="1"/>
  <c r="Q38" i="9"/>
  <c r="Q53" i="3"/>
  <c r="Q54" i="3"/>
  <c r="Q55" i="3"/>
  <c r="Q56" i="3"/>
  <c r="Q57" i="3"/>
  <c r="Q52" i="3"/>
  <c r="Q58" i="1"/>
  <c r="Q59" i="1"/>
  <c r="Q60" i="1"/>
  <c r="Q61" i="1"/>
  <c r="Q62" i="1"/>
  <c r="Q57" i="1"/>
  <c r="Q53" i="1"/>
  <c r="Q54" i="1"/>
  <c r="Q52" i="1"/>
  <c r="Q47" i="1"/>
  <c r="Q48" i="1"/>
  <c r="Q49" i="1"/>
  <c r="Q46" i="1"/>
  <c r="Q4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12" i="1"/>
  <c r="Q39" i="1" l="1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7" i="4"/>
  <c r="E13" i="4"/>
  <c r="K53" i="3"/>
  <c r="K54" i="3"/>
  <c r="K55" i="3"/>
  <c r="K56" i="3"/>
  <c r="K57" i="3"/>
  <c r="K52" i="3"/>
  <c r="K52" i="2"/>
  <c r="K53" i="2"/>
  <c r="K54" i="2"/>
  <c r="K55" i="2"/>
  <c r="K56" i="2"/>
  <c r="K58" i="1" l="1"/>
  <c r="K59" i="1"/>
  <c r="K60" i="1"/>
  <c r="K61" i="1"/>
  <c r="K62" i="1"/>
  <c r="K57" i="1"/>
  <c r="K53" i="1"/>
  <c r="K52" i="1"/>
  <c r="K54" i="1" s="1"/>
  <c r="K47" i="1"/>
  <c r="K48" i="1"/>
  <c r="K46" i="1"/>
  <c r="K4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12" i="1"/>
  <c r="K49" i="1" l="1"/>
  <c r="K39" i="1"/>
  <c r="E41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AC42" i="4"/>
  <c r="U41" i="4"/>
  <c r="M41" i="4"/>
  <c r="E41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M22" i="4"/>
  <c r="U21" i="4"/>
  <c r="M21" i="4"/>
  <c r="U20" i="4"/>
  <c r="M20" i="4"/>
  <c r="U19" i="4"/>
  <c r="M19" i="4"/>
  <c r="U18" i="4"/>
  <c r="M18" i="4"/>
  <c r="U17" i="4"/>
  <c r="M17" i="4"/>
  <c r="U16" i="4"/>
  <c r="M16" i="4"/>
  <c r="U15" i="4"/>
  <c r="M15" i="4"/>
  <c r="U14" i="4"/>
  <c r="M14" i="4"/>
  <c r="U13" i="4"/>
  <c r="M13" i="4"/>
  <c r="E57" i="3"/>
  <c r="E56" i="3"/>
  <c r="E55" i="3"/>
  <c r="E54" i="3"/>
  <c r="E53" i="3"/>
  <c r="E52" i="3"/>
  <c r="E48" i="3"/>
  <c r="E45" i="3"/>
  <c r="W44" i="3"/>
  <c r="Q44" i="3"/>
  <c r="K44" i="3"/>
  <c r="E44" i="3"/>
  <c r="W43" i="3"/>
  <c r="Q43" i="3"/>
  <c r="K43" i="3"/>
  <c r="E43" i="3"/>
  <c r="W42" i="3"/>
  <c r="Q42" i="3"/>
  <c r="K42" i="3"/>
  <c r="E42" i="3"/>
  <c r="K39" i="3"/>
  <c r="W38" i="3"/>
  <c r="Q38" i="3"/>
  <c r="K38" i="3"/>
  <c r="E38" i="3"/>
  <c r="W37" i="3"/>
  <c r="Q37" i="3"/>
  <c r="K37" i="3"/>
  <c r="E37" i="3"/>
  <c r="W36" i="3"/>
  <c r="Q36" i="3"/>
  <c r="K36" i="3"/>
  <c r="E36" i="3"/>
  <c r="W35" i="3"/>
  <c r="Q35" i="3"/>
  <c r="K35" i="3"/>
  <c r="E35" i="3"/>
  <c r="W34" i="3"/>
  <c r="Q34" i="3"/>
  <c r="K34" i="3"/>
  <c r="E34" i="3"/>
  <c r="W33" i="3"/>
  <c r="Q33" i="3"/>
  <c r="K33" i="3"/>
  <c r="E33" i="3"/>
  <c r="W32" i="3"/>
  <c r="Q32" i="3"/>
  <c r="K32" i="3"/>
  <c r="E32" i="3"/>
  <c r="W31" i="3"/>
  <c r="Q31" i="3"/>
  <c r="K31" i="3"/>
  <c r="E31" i="3"/>
  <c r="W30" i="3"/>
  <c r="Q30" i="3"/>
  <c r="K30" i="3"/>
  <c r="E30" i="3"/>
  <c r="W29" i="3"/>
  <c r="Q29" i="3"/>
  <c r="K29" i="3"/>
  <c r="E29" i="3"/>
  <c r="W28" i="3"/>
  <c r="Q28" i="3"/>
  <c r="K28" i="3"/>
  <c r="E28" i="3"/>
  <c r="W27" i="3"/>
  <c r="Q27" i="3"/>
  <c r="K27" i="3"/>
  <c r="E27" i="3"/>
  <c r="W26" i="3"/>
  <c r="Q26" i="3"/>
  <c r="K26" i="3"/>
  <c r="E26" i="3"/>
  <c r="W25" i="3"/>
  <c r="Q25" i="3"/>
  <c r="K25" i="3"/>
  <c r="E25" i="3"/>
  <c r="W24" i="3"/>
  <c r="Q24" i="3"/>
  <c r="K24" i="3"/>
  <c r="E24" i="3"/>
  <c r="W23" i="3"/>
  <c r="Q23" i="3"/>
  <c r="K23" i="3"/>
  <c r="E23" i="3"/>
  <c r="W22" i="3"/>
  <c r="Q22" i="3"/>
  <c r="K22" i="3"/>
  <c r="E22" i="3"/>
  <c r="W21" i="3"/>
  <c r="Q21" i="3"/>
  <c r="K21" i="3"/>
  <c r="E21" i="3"/>
  <c r="W20" i="3"/>
  <c r="Q20" i="3"/>
  <c r="K20" i="3"/>
  <c r="E20" i="3"/>
  <c r="W19" i="3"/>
  <c r="Q19" i="3"/>
  <c r="K19" i="3"/>
  <c r="E19" i="3"/>
  <c r="W18" i="3"/>
  <c r="Q18" i="3"/>
  <c r="K18" i="3"/>
  <c r="E18" i="3"/>
  <c r="W17" i="3"/>
  <c r="Q17" i="3"/>
  <c r="K17" i="3"/>
  <c r="E17" i="3"/>
  <c r="W16" i="3"/>
  <c r="Q16" i="3"/>
  <c r="K16" i="3"/>
  <c r="E16" i="3"/>
  <c r="W15" i="3"/>
  <c r="Q15" i="3"/>
  <c r="K15" i="3"/>
  <c r="E15" i="3"/>
  <c r="W14" i="3"/>
  <c r="Q14" i="3"/>
  <c r="K14" i="3"/>
  <c r="E14" i="3"/>
  <c r="W13" i="3"/>
  <c r="Q13" i="3"/>
  <c r="K13" i="3"/>
  <c r="E13" i="3"/>
  <c r="W12" i="3"/>
  <c r="Q12" i="3"/>
  <c r="K12" i="3"/>
  <c r="E12" i="3"/>
  <c r="E57" i="2"/>
  <c r="E56" i="2"/>
  <c r="E55" i="2"/>
  <c r="E54" i="2"/>
  <c r="E53" i="2"/>
  <c r="E52" i="2"/>
  <c r="E48" i="2"/>
  <c r="E45" i="2"/>
  <c r="W44" i="2"/>
  <c r="Q44" i="2"/>
  <c r="K44" i="2"/>
  <c r="E44" i="2"/>
  <c r="W43" i="2"/>
  <c r="Q43" i="2"/>
  <c r="K43" i="2"/>
  <c r="E43" i="2"/>
  <c r="W42" i="2"/>
  <c r="Q42" i="2"/>
  <c r="K42" i="2"/>
  <c r="E42" i="2"/>
  <c r="Q39" i="2"/>
  <c r="W38" i="2"/>
  <c r="Q38" i="2"/>
  <c r="K38" i="2"/>
  <c r="E38" i="2"/>
  <c r="W37" i="2"/>
  <c r="Q37" i="2"/>
  <c r="K37" i="2"/>
  <c r="E37" i="2"/>
  <c r="W36" i="2"/>
  <c r="Q36" i="2"/>
  <c r="K36" i="2"/>
  <c r="E36" i="2"/>
  <c r="W35" i="2"/>
  <c r="Q35" i="2"/>
  <c r="K35" i="2"/>
  <c r="E35" i="2"/>
  <c r="W34" i="2"/>
  <c r="Q34" i="2"/>
  <c r="K34" i="2"/>
  <c r="E34" i="2"/>
  <c r="W33" i="2"/>
  <c r="Q33" i="2"/>
  <c r="K33" i="2"/>
  <c r="E33" i="2"/>
  <c r="W32" i="2"/>
  <c r="Q32" i="2"/>
  <c r="K32" i="2"/>
  <c r="E32" i="2"/>
  <c r="W31" i="2"/>
  <c r="Q31" i="2"/>
  <c r="K31" i="2"/>
  <c r="E31" i="2"/>
  <c r="W30" i="2"/>
  <c r="Q30" i="2"/>
  <c r="K30" i="2"/>
  <c r="E30" i="2"/>
  <c r="W29" i="2"/>
  <c r="Q29" i="2"/>
  <c r="K29" i="2"/>
  <c r="E29" i="2"/>
  <c r="W28" i="2"/>
  <c r="Q28" i="2"/>
  <c r="K28" i="2"/>
  <c r="E28" i="2"/>
  <c r="W27" i="2"/>
  <c r="Q27" i="2"/>
  <c r="K27" i="2"/>
  <c r="E27" i="2"/>
  <c r="W26" i="2"/>
  <c r="Q26" i="2"/>
  <c r="K26" i="2"/>
  <c r="E26" i="2"/>
  <c r="W25" i="2"/>
  <c r="Q25" i="2"/>
  <c r="K25" i="2"/>
  <c r="E25" i="2"/>
  <c r="W24" i="2"/>
  <c r="Q24" i="2"/>
  <c r="K24" i="2"/>
  <c r="E24" i="2"/>
  <c r="W23" i="2"/>
  <c r="Q23" i="2"/>
  <c r="K23" i="2"/>
  <c r="E23" i="2"/>
  <c r="W22" i="2"/>
  <c r="Q22" i="2"/>
  <c r="K22" i="2"/>
  <c r="E22" i="2"/>
  <c r="W21" i="2"/>
  <c r="Q21" i="2"/>
  <c r="K21" i="2"/>
  <c r="E21" i="2"/>
  <c r="W20" i="2"/>
  <c r="Q20" i="2"/>
  <c r="K20" i="2"/>
  <c r="E20" i="2"/>
  <c r="W19" i="2"/>
  <c r="Q19" i="2"/>
  <c r="K19" i="2"/>
  <c r="E19" i="2"/>
  <c r="W18" i="2"/>
  <c r="Q18" i="2"/>
  <c r="K18" i="2"/>
  <c r="E18" i="2"/>
  <c r="W17" i="2"/>
  <c r="Q17" i="2"/>
  <c r="K17" i="2"/>
  <c r="E17" i="2"/>
  <c r="W16" i="2"/>
  <c r="Q16" i="2"/>
  <c r="K16" i="2"/>
  <c r="E16" i="2"/>
  <c r="W15" i="2"/>
  <c r="Q15" i="2"/>
  <c r="K15" i="2"/>
  <c r="E15" i="2"/>
  <c r="W14" i="2"/>
  <c r="Q14" i="2"/>
  <c r="K14" i="2"/>
  <c r="E14" i="2"/>
  <c r="W13" i="2"/>
  <c r="Q13" i="2"/>
  <c r="K13" i="2"/>
  <c r="E13" i="2"/>
  <c r="W12" i="2"/>
  <c r="Q12" i="2"/>
  <c r="K12" i="2"/>
  <c r="E12" i="2"/>
  <c r="E62" i="1"/>
  <c r="E61" i="1"/>
  <c r="E60" i="1"/>
  <c r="E59" i="1"/>
  <c r="E58" i="1"/>
  <c r="E57" i="1"/>
  <c r="E53" i="1"/>
  <c r="E52" i="1"/>
  <c r="E48" i="1"/>
  <c r="E47" i="1"/>
  <c r="E46" i="1"/>
  <c r="E40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K45" i="2" l="1"/>
  <c r="K39" i="2"/>
  <c r="Q45" i="2"/>
  <c r="E39" i="3"/>
  <c r="E39" i="2"/>
  <c r="W39" i="2"/>
  <c r="E39" i="1"/>
  <c r="W39" i="3"/>
  <c r="Q45" i="3"/>
  <c r="Q39" i="3"/>
  <c r="K45" i="3"/>
  <c r="E54" i="1"/>
  <c r="W45" i="3"/>
  <c r="W45" i="2"/>
  <c r="E49" i="1"/>
</calcChain>
</file>

<file path=xl/sharedStrings.xml><?xml version="1.0" encoding="utf-8"?>
<sst xmlns="http://schemas.openxmlformats.org/spreadsheetml/2006/main" count="1490" uniqueCount="116">
  <si>
    <t>ESPECIALIDAD/MES</t>
  </si>
  <si>
    <t>ENE</t>
  </si>
  <si>
    <t>FEB</t>
  </si>
  <si>
    <t>MAR</t>
  </si>
  <si>
    <t>TOTAL</t>
  </si>
  <si>
    <t>Andrología</t>
  </si>
  <si>
    <t>Anestesiología</t>
  </si>
  <si>
    <t>Cirugía General</t>
  </si>
  <si>
    <t>Clínica de Adolescencia</t>
  </si>
  <si>
    <t>Colposcopia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</si>
  <si>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</si>
  <si>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</si>
  <si>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</si>
  <si>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</si>
  <si>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</si>
  <si>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</si>
  <si>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</si>
  <si>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</si>
  <si>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</si>
  <si>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</si>
  <si>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</si>
  <si>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</si>
  <si>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</si>
  <si>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</si>
  <si>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</si>
  <si>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</si>
  <si>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</si>
  <si>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</si>
  <si>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</si>
  <si>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</si>
  <si>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Reproducción Asistida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</si>
  <si>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</si>
  <si>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</si>
  <si>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</si>
  <si>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</si>
  <si>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</si>
  <si>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</si>
  <si>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</si>
  <si>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</si>
  <si>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>OTRAS ATENCIONES</t>
  </si>
  <si>
    <t>Trabajo Social</t>
  </si>
  <si>
    <t>Trabajo Social pediátrico</t>
  </si>
  <si>
    <t xml:space="preserve">Total </t>
  </si>
  <si>
    <t>CONCENTRADO
 MEDICINA INTERNA</t>
  </si>
  <si>
    <t>Valoración preoperatoria</t>
  </si>
  <si>
    <t>Cardiología</t>
  </si>
  <si>
    <t>Nefrología</t>
  </si>
  <si>
    <t>Reumatología</t>
  </si>
  <si>
    <t>Fuente : Informes diarios,  informes mensuales por servicio y SIGIn-Consultas</t>
  </si>
  <si>
    <t>INSTITUTO NACIONAL DE PERINATOLOGÍA ISIDRO ESPINOSA DE LOS REYES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</si>
  <si>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</si>
  <si>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</si>
  <si>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</si>
  <si>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</si>
  <si>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</si>
  <si>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</si>
  <si>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</si>
  <si>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</si>
  <si>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</si>
  <si>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Trabajo Social Adultas</t>
  </si>
  <si>
    <t>Fuente : Informes diarios o mensuales por servicio; SIGIn-Consultas</t>
  </si>
  <si>
    <t>Cirugía</t>
  </si>
  <si>
    <t>Comunicación Humana</t>
  </si>
  <si>
    <t>Estimulación Neuromotora</t>
  </si>
  <si>
    <t>Neonatología</t>
  </si>
  <si>
    <t>Neurocirugía</t>
  </si>
  <si>
    <t>Neuropediatría</t>
  </si>
  <si>
    <t>Nutrición (investigación + seg. pediátrico)</t>
  </si>
  <si>
    <t>Pediatría</t>
  </si>
  <si>
    <t>Rehabilitación</t>
  </si>
  <si>
    <t>Tamiz auditivo</t>
  </si>
  <si>
    <t>Terapia grupal</t>
  </si>
  <si>
    <t>Terapia de lenguaje</t>
  </si>
  <si>
    <t>Fuente : Informe Mensual de Seguimiento Pediátrico basado en datos de SIGIn</t>
  </si>
  <si>
    <t>Psicología infantil</t>
  </si>
  <si>
    <t>Fuente : Informes diarios o mensuales por servicio</t>
  </si>
  <si>
    <t>Subtotal (CONSULTAS + INTERCON ADULTAS)</t>
  </si>
  <si>
    <t>TOTAL (CONS + INTERC ADUL + INTERC SP)</t>
  </si>
  <si>
    <t>Trabajo Social Pediatría</t>
  </si>
  <si>
    <t>Fuentes: Informes diarios, Informes mensuales por servicio y Módulo de Consultas SIGIn-SINBA</t>
  </si>
  <si>
    <t>consulta23</t>
  </si>
  <si>
    <t>INSTITUTO NACIONAL DE PERINATOLOLGÍA
TOTAL DE CONSULTAS,  1er. TRIMESTRE 2023</t>
  </si>
  <si>
    <t>INSTITUTO NACIONAL DE PERINATOLOLGÍA
TOTAL DE CONSULTAS,  2o. TRIMESTRE 2023</t>
  </si>
  <si>
    <t>INSTITUTO NACIONAL DE PERINATOLOLGÍA
TOTAL DE CONSULTAS,  3er. TRIMESTRE 2023</t>
  </si>
  <si>
    <t>INSTITUTO NACIONAL DE PERINATOLOLGÍA
TOTAL DE CONSULTAS,  4o. TRIMESTRE 2023</t>
  </si>
  <si>
    <t>INSTITUTO NACIONAL DE PERINATOLOLGÍA
CONSULTAS DE 1a. VEZ ADULTAS,  1er. TRIMESTRE 2023</t>
  </si>
  <si>
    <t>INSTITUTO NACIONAL DE PERINATOLOLGÍA
CONSULTAS DE 1a. VEZ ADULTAS,  2o. TRIMESTRE 2023</t>
  </si>
  <si>
    <t>INSTITUTO NACIONAL DE PERINATOLOLGÍA
CONSULTAS DE 1a. VEZ ADULTAS , 3er. TRIMESTRE 2023</t>
  </si>
  <si>
    <t>INSTITUTO NACIONAL DE PERINATOLOLGÍA
CONSULTAS DE 1a. VEZ ADULTAS,  4o. TRIMESTRE 2023</t>
  </si>
  <si>
    <t>INSTITUTO NACIONAL DE PERINATOLOLGÍA
CONSULTAS SUBSECUENTES  ADULTAS,  1er. TRIMESTRE 2023</t>
  </si>
  <si>
    <t>INSTITUTO NACIONAL DE PERINATOLOLGÍA
CONSULTAS DE SUBSECUENTES ADULTAS,  2o. TRIMESTRE 2023</t>
  </si>
  <si>
    <t>INSTITUTO NACIONAL DE PERINATOLOLGÍA
CONSULTAS DE SUBSECUENTES ADULTAS , 3er. TRIMESTRE 2023</t>
  </si>
  <si>
    <t>INSTITUTO NACIONAL DE PERINATOLOLGÍA
CONSULTAS DE SUBSECUENTES ADULTAS,  4o. TRIMESTRE 2023</t>
  </si>
  <si>
    <t>INSTITUTO NACIONAL DE PERINATOLOLGÍA
INTERCONSULTAS  ADULTAS,  1er. TRIMESTRE 2023</t>
  </si>
  <si>
    <t>INSTITUTO NACIONAL DE PERINATOLOLGÍA
INTERCONSULTAS ADULTAS , 3er. TRIMESTRE 2023</t>
  </si>
  <si>
    <t>INSTITUTO NACIONAL DE PERINATOLOLGÍA
INTERCONSULTAS ADULTAS,  4o. TRIMESTRE 2023</t>
  </si>
  <si>
    <t>INSTITUTO NACIONAL DE PERINATOLOLGÍA 
CONSULTA PEDIÁTRICA TOTAL, 
1er. TRIMESTRE 2023</t>
  </si>
  <si>
    <t>INSTITUTO NACIONAL DE PERINATOLOLGÍA 
CONSULTA PEDIÁTRICA TOTAL, 
2o. TRIMESTRE 2023</t>
  </si>
  <si>
    <t>INSTITUTO NACIONAL DE PERINATOLOLGÍA 
CONSULTA PEDIÁTRICA TOTAL, 
3er. TRIMESTRE 2023</t>
  </si>
  <si>
    <t>INSTITUTO NACIONAL DE PERINATOLOLGÍA 
CONSULTA PEDIÁTRICA TOTAL, 
4o. TRIMESTRE 2023</t>
  </si>
  <si>
    <t>Terapia física</t>
  </si>
  <si>
    <t>SUBTOTAL</t>
  </si>
  <si>
    <t>TOTAL 
(1a. Vez + Subsecuentes + Interconsultas)</t>
  </si>
  <si>
    <t>INSTITUTO NACIONAL DE PERINATOLOLGÍA 
CONSULTA PEDIÁTRICA 1a. VEZ, 
1er. TRIMESTRE 2023</t>
  </si>
  <si>
    <t>INSTITUTO NACIONAL DE PERINATOLOLGÍA 
CONSULTA PEDIÁTRICA 1a. VEZ, 
2o. TRIMESTRE 2023</t>
  </si>
  <si>
    <t>INSTITUTO NACIONAL DE PERINATOLOLGÍA 
CONSULTA PEDIÁTRICA 1a. VEZ, 
3er. TRIMESTRE 2023</t>
  </si>
  <si>
    <t>INSTITUTO NACIONAL DE PERINATOLOLGÍA 
CONSULTA PEDIÁTRICA 1a. VEZ, 
4o. TRIMESTRE 2023</t>
  </si>
  <si>
    <t>INSTITUTO NACIONAL DE PERINATOLOLGÍA 
CONSULTA PEDIÁTRICA SUBSECUENTE 
1er. TRIMESTRE 2023</t>
  </si>
  <si>
    <t>INSTITUTO NACIONAL DE PERINATOLOLGÍA 
CONSULTA PEDIÁTRICA SUBSECUENTE 
2o. TRIMESTRE 2023</t>
  </si>
  <si>
    <t>INSTITUTO NACIONAL DE PERINATOLOLGÍA 
CONSULTA PEDIÁTRICA SUBSECUENTE 
3er. TRIMESTRE 2023</t>
  </si>
  <si>
    <t>INSTITUTO NACIONAL DE PERINATOLOLGÍA 
CONSULTA PEDIÁTRICA SUBSECUENTE 
4o. TRIMESTRE 2023</t>
  </si>
  <si>
    <t>INSTITUTO NACIONAL DE PERINATOLOLGÍA 
INTERCONSULTA PEDIÁTRICA, 
1er. TRIMESTRE 2023</t>
  </si>
  <si>
    <t>INSTITUTO NACIONAL DE PERINATOLOLGÍA 
INTERCONSULTA PEDIÁTRICA, 
2o. TRIMESTRE 2023</t>
  </si>
  <si>
    <t>INSTITUTO NACIONAL DE PERINATOLOLGÍA 
INTERCONSULTA PEDIÁTRICA, 
3er. TRIMESTRE 2023</t>
  </si>
  <si>
    <t>INSTITUTO NACIONAL DE PERINATOLOLGÍA 
INTERCONSULTA PEDIÁTRICA, 
4o. TRIMESTRE 2023</t>
  </si>
  <si>
    <t>Fuentes: Informes diarios,  Informes mensuales por servicio y Módulo de Consultas SIGIn-SINBA.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</si>
</sst>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9" fillId="0" borderId="0"/>
  </cellStyleXfs>
  <cellXfs count="290">
    <xf numFmtId="0" fontId="0" fillId="0" borderId="0" xfId="0"/>
    <xf numFmtId="3" fontId="2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3" fontId="6" fillId="0" borderId="9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left"/>
    </xf>
    <xf numFmtId="3" fontId="4" fillId="0" borderId="14" xfId="0" applyNumberFormat="1" applyFont="1" applyBorder="1" applyAlignment="1" applyProtection="1">
      <alignment horizontal="center"/>
    </xf>
    <xf numFmtId="0" fontId="8" fillId="0" borderId="13" xfId="0" applyFont="1" applyBorder="1" applyAlignment="1">
      <alignment horizontal="center"/>
    </xf>
    <xf numFmtId="3" fontId="9" fillId="0" borderId="14" xfId="0" applyNumberFormat="1" applyFont="1" applyBorder="1" applyAlignment="1" applyProtection="1">
      <alignment horizontal="center"/>
    </xf>
    <xf numFmtId="0" fontId="8" fillId="0" borderId="16" xfId="0" applyFont="1" applyBorder="1" applyAlignment="1">
      <alignment horizontal="center"/>
    </xf>
    <xf numFmtId="3" fontId="9" fillId="0" borderId="18" xfId="0" applyNumberFormat="1" applyFont="1" applyBorder="1" applyAlignment="1" applyProtection="1">
      <alignment horizontal="center"/>
    </xf>
    <xf numFmtId="3" fontId="4" fillId="0" borderId="0" xfId="0" applyNumberFormat="1" applyFont="1" applyAlignment="1"/>
    <xf numFmtId="3" fontId="9" fillId="0" borderId="10" xfId="0" applyNumberFormat="1" applyFont="1" applyBorder="1" applyAlignment="1">
      <alignment horizontal="center" wrapText="1"/>
    </xf>
    <xf numFmtId="3" fontId="5" fillId="0" borderId="11" xfId="0" applyNumberFormat="1" applyFont="1" applyBorder="1" applyAlignment="1" applyProtection="1">
      <alignment horizontal="center" vertical="center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Border="1"/>
    <xf numFmtId="3" fontId="1" fillId="0" borderId="1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right"/>
    </xf>
    <xf numFmtId="3" fontId="9" fillId="0" borderId="17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5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top"/>
    </xf>
    <xf numFmtId="3" fontId="11" fillId="0" borderId="13" xfId="0" applyNumberFormat="1" applyFont="1" applyBorder="1" applyAlignment="1">
      <alignment vertical="top"/>
    </xf>
    <xf numFmtId="3" fontId="6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/>
    <xf numFmtId="3" fontId="11" fillId="0" borderId="14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4" fillId="0" borderId="0" xfId="0" applyNumberFormat="1" applyFont="1" applyBorder="1" applyAlignment="1"/>
    <xf numFmtId="3" fontId="9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 applyProtection="1">
      <alignment vertical="top"/>
    </xf>
    <xf numFmtId="3" fontId="11" fillId="0" borderId="0" xfId="0" applyNumberFormat="1" applyFont="1" applyBorder="1" applyAlignment="1">
      <alignment vertical="top"/>
    </xf>
    <xf numFmtId="0" fontId="5" fillId="0" borderId="0" xfId="0" applyFont="1" applyBorder="1" applyAlignment="1" applyProtection="1">
      <alignment horizontal="center" vertical="center" wrapText="1"/>
    </xf>
    <xf numFmtId="3" fontId="11" fillId="0" borderId="0" xfId="0" applyNumberFormat="1" applyFont="1" applyBorder="1"/>
    <xf numFmtId="0" fontId="11" fillId="0" borderId="0" xfId="0" applyFont="1" applyBorder="1"/>
    <xf numFmtId="3" fontId="2" fillId="0" borderId="0" xfId="0" applyNumberFormat="1" applyFont="1" applyAlignment="1">
      <alignment vertical="center" wrapText="1"/>
    </xf>
    <xf numFmtId="3" fontId="0" fillId="0" borderId="0" xfId="0" applyNumberFormat="1"/>
    <xf numFmtId="0" fontId="5" fillId="0" borderId="19" xfId="0" applyFont="1" applyBorder="1" applyAlignment="1" applyProtection="1">
      <alignment horizontal="center" vertical="center"/>
    </xf>
    <xf numFmtId="3" fontId="6" fillId="0" borderId="20" xfId="0" applyNumberFormat="1" applyFont="1" applyBorder="1" applyAlignment="1" applyProtection="1">
      <alignment horizontal="center" vertical="center"/>
    </xf>
    <xf numFmtId="3" fontId="6" fillId="0" borderId="21" xfId="0" applyNumberFormat="1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top"/>
    </xf>
    <xf numFmtId="3" fontId="14" fillId="0" borderId="24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0" fontId="15" fillId="0" borderId="16" xfId="0" applyFont="1" applyBorder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10" fillId="0" borderId="16" xfId="0" applyFont="1" applyBorder="1" applyAlignment="1" applyProtection="1">
      <alignment vertical="top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3" fontId="10" fillId="0" borderId="13" xfId="0" applyNumberFormat="1" applyFont="1" applyBorder="1"/>
    <xf numFmtId="3" fontId="10" fillId="0" borderId="14" xfId="0" applyNumberFormat="1" applyFont="1" applyBorder="1" applyAlignment="1" applyProtection="1">
      <alignment horizontal="center"/>
    </xf>
    <xf numFmtId="3" fontId="5" fillId="0" borderId="16" xfId="0" applyNumberFormat="1" applyFont="1" applyBorder="1" applyAlignment="1">
      <alignment horizontal="right"/>
    </xf>
    <xf numFmtId="3" fontId="5" fillId="0" borderId="17" xfId="0" applyNumberFormat="1" applyFont="1" applyBorder="1" applyAlignment="1" applyProtection="1">
      <alignment horizontal="center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 vertical="center"/>
    </xf>
    <xf numFmtId="0" fontId="16" fillId="0" borderId="0" xfId="0" applyFont="1"/>
    <xf numFmtId="3" fontId="2" fillId="0" borderId="0" xfId="0" applyNumberFormat="1" applyFont="1" applyBorder="1" applyAlignment="1">
      <alignment vertical="center" wrapText="1"/>
    </xf>
    <xf numFmtId="0" fontId="19" fillId="0" borderId="0" xfId="1" applyFont="1" applyBorder="1" applyAlignment="1"/>
    <xf numFmtId="0" fontId="19" fillId="0" borderId="0" xfId="1" applyFont="1" applyAlignment="1"/>
    <xf numFmtId="3" fontId="2" fillId="0" borderId="0" xfId="1" applyNumberFormat="1" applyFont="1" applyAlignment="1">
      <alignment horizontal="left"/>
    </xf>
    <xf numFmtId="3" fontId="4" fillId="0" borderId="0" xfId="1" applyNumberFormat="1" applyFont="1" applyAlignment="1"/>
    <xf numFmtId="0" fontId="20" fillId="0" borderId="10" xfId="1" applyFont="1" applyBorder="1" applyAlignment="1">
      <alignment horizontal="center" vertical="center"/>
    </xf>
    <xf numFmtId="3" fontId="20" fillId="0" borderId="11" xfId="1" applyNumberFormat="1" applyFont="1" applyBorder="1" applyAlignment="1">
      <alignment horizontal="center" vertical="center"/>
    </xf>
    <xf numFmtId="3" fontId="20" fillId="0" borderId="12" xfId="1" applyNumberFormat="1" applyFont="1" applyBorder="1" applyAlignment="1">
      <alignment horizontal="center" vertical="center"/>
    </xf>
    <xf numFmtId="0" fontId="21" fillId="0" borderId="13" xfId="1" applyFont="1" applyBorder="1" applyAlignment="1">
      <alignment horizontal="left"/>
    </xf>
    <xf numFmtId="3" fontId="21" fillId="0" borderId="14" xfId="1" applyNumberFormat="1" applyFont="1" applyBorder="1" applyAlignment="1">
      <alignment horizontal="center"/>
    </xf>
    <xf numFmtId="3" fontId="20" fillId="0" borderId="15" xfId="1" applyNumberFormat="1" applyFont="1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 applyProtection="1">
      <alignment horizontal="left"/>
    </xf>
    <xf numFmtId="3" fontId="21" fillId="0" borderId="13" xfId="1" applyNumberFormat="1" applyFont="1" applyBorder="1" applyAlignment="1">
      <alignment horizontal="left"/>
    </xf>
    <xf numFmtId="0" fontId="19" fillId="0" borderId="14" xfId="1" applyFont="1" applyBorder="1" applyAlignment="1">
      <alignment horizontal="center" vertical="center"/>
    </xf>
    <xf numFmtId="0" fontId="21" fillId="0" borderId="13" xfId="1" applyFont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/>
    </xf>
    <xf numFmtId="3" fontId="20" fillId="0" borderId="16" xfId="1" applyNumberFormat="1" applyFont="1" applyBorder="1" applyAlignment="1">
      <alignment horizontal="right"/>
    </xf>
    <xf numFmtId="3" fontId="20" fillId="0" borderId="18" xfId="1" applyNumberFormat="1" applyFont="1" applyBorder="1" applyAlignment="1">
      <alignment horizontal="center"/>
    </xf>
    <xf numFmtId="3" fontId="4" fillId="0" borderId="0" xfId="1" applyNumberFormat="1" applyFont="1" applyBorder="1" applyAlignment="1"/>
    <xf numFmtId="3" fontId="11" fillId="0" borderId="0" xfId="1" applyNumberFormat="1" applyFont="1" applyBorder="1" applyAlignment="1"/>
    <xf numFmtId="3" fontId="4" fillId="0" borderId="0" xfId="1" applyNumberFormat="1" applyFont="1" applyBorder="1" applyAlignment="1">
      <alignment horizontal="center"/>
    </xf>
    <xf numFmtId="3" fontId="20" fillId="0" borderId="10" xfId="1" applyNumberFormat="1" applyFont="1" applyBorder="1" applyAlignment="1">
      <alignment horizontal="center"/>
    </xf>
    <xf numFmtId="0" fontId="21" fillId="0" borderId="16" xfId="1" applyFont="1" applyBorder="1" applyAlignment="1">
      <alignment horizontal="left"/>
    </xf>
    <xf numFmtId="3" fontId="21" fillId="0" borderId="17" xfId="1" applyNumberFormat="1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21" fillId="0" borderId="13" xfId="1" applyNumberFormat="1" applyFont="1" applyBorder="1" applyAlignment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3" fontId="11" fillId="0" borderId="27" xfId="1" applyNumberFormat="1" applyFont="1" applyBorder="1" applyAlignment="1"/>
    <xf numFmtId="3" fontId="4" fillId="0" borderId="27" xfId="1" applyNumberFormat="1" applyFont="1" applyBorder="1" applyAlignment="1"/>
    <xf numFmtId="3" fontId="4" fillId="0" borderId="27" xfId="1" applyNumberFormat="1" applyFont="1" applyBorder="1" applyAlignment="1">
      <alignment horizontal="center"/>
    </xf>
    <xf numFmtId="3" fontId="4" fillId="0" borderId="28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8" fillId="0" borderId="30" xfId="0" applyNumberFormat="1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3" fontId="4" fillId="0" borderId="32" xfId="0" applyNumberFormat="1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 vertical="center"/>
    </xf>
    <xf numFmtId="3" fontId="6" fillId="0" borderId="35" xfId="0" applyNumberFormat="1" applyFont="1" applyBorder="1" applyAlignment="1" applyProtection="1">
      <alignment horizontal="center" vertical="center"/>
    </xf>
    <xf numFmtId="3" fontId="6" fillId="0" borderId="36" xfId="0" applyNumberFormat="1" applyFont="1" applyBorder="1" applyAlignment="1" applyProtection="1">
      <alignment horizontal="center" vertical="center"/>
    </xf>
    <xf numFmtId="3" fontId="9" fillId="0" borderId="15" xfId="0" applyNumberFormat="1" applyFont="1" applyBorder="1" applyAlignment="1">
      <alignment horizontal="center"/>
    </xf>
    <xf numFmtId="0" fontId="7" fillId="0" borderId="37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3" fontId="9" fillId="0" borderId="42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wrapText="1"/>
    </xf>
    <xf numFmtId="3" fontId="9" fillId="0" borderId="44" xfId="0" applyNumberFormat="1" applyFont="1" applyBorder="1" applyAlignment="1">
      <alignment horizontal="center"/>
    </xf>
    <xf numFmtId="1" fontId="21" fillId="0" borderId="14" xfId="1" applyNumberFormat="1" applyFont="1" applyBorder="1" applyAlignment="1">
      <alignment horizontal="center"/>
    </xf>
    <xf numFmtId="1" fontId="19" fillId="0" borderId="14" xfId="1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/>
    </xf>
    <xf numFmtId="0" fontId="8" fillId="0" borderId="45" xfId="0" applyFont="1" applyBorder="1" applyAlignment="1">
      <alignment horizontal="left"/>
    </xf>
    <xf numFmtId="3" fontId="7" fillId="0" borderId="30" xfId="0" applyNumberFormat="1" applyFont="1" applyBorder="1" applyAlignment="1">
      <alignment horizontal="center"/>
    </xf>
    <xf numFmtId="3" fontId="8" fillId="0" borderId="41" xfId="0" applyNumberFormat="1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/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0" fontId="19" fillId="0" borderId="0" xfId="1" applyFont="1" applyFill="1" applyBorder="1" applyAlignment="1"/>
    <xf numFmtId="0" fontId="19" fillId="0" borderId="0" xfId="1" applyFont="1" applyFill="1" applyAlignment="1"/>
    <xf numFmtId="0" fontId="7" fillId="0" borderId="14" xfId="0" applyFont="1" applyBorder="1" applyAlignment="1">
      <alignment horizontal="center" wrapText="1"/>
    </xf>
    <xf numFmtId="0" fontId="7" fillId="3" borderId="27" xfId="0" applyFont="1" applyFill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8" fillId="0" borderId="47" xfId="0" applyFont="1" applyBorder="1" applyAlignment="1">
      <alignment horizontal="left"/>
    </xf>
    <xf numFmtId="0" fontId="8" fillId="0" borderId="13" xfId="0" applyFont="1" applyBorder="1" applyAlignment="1">
      <alignment horizontal="center" wrapText="1"/>
    </xf>
    <xf numFmtId="3" fontId="8" fillId="3" borderId="17" xfId="0" applyNumberFormat="1" applyFont="1" applyFill="1" applyBorder="1" applyAlignment="1">
      <alignment horizontal="center" wrapText="1"/>
    </xf>
    <xf numFmtId="3" fontId="4" fillId="0" borderId="38" xfId="0" applyNumberFormat="1" applyFont="1" applyBorder="1"/>
    <xf numFmtId="3" fontId="9" fillId="0" borderId="48" xfId="0" applyNumberFormat="1" applyFont="1" applyBorder="1" applyAlignment="1">
      <alignment horizontal="right"/>
    </xf>
    <xf numFmtId="0" fontId="5" fillId="0" borderId="37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vertical="top"/>
    </xf>
    <xf numFmtId="3" fontId="11" fillId="0" borderId="38" xfId="0" applyNumberFormat="1" applyFont="1" applyBorder="1" applyAlignment="1">
      <alignment vertical="top"/>
    </xf>
    <xf numFmtId="3" fontId="6" fillId="0" borderId="48" xfId="0" applyNumberFormat="1" applyFont="1" applyBorder="1" applyAlignment="1">
      <alignment horizontal="right"/>
    </xf>
    <xf numFmtId="0" fontId="5" fillId="0" borderId="37" xfId="0" applyFont="1" applyBorder="1" applyAlignment="1" applyProtection="1">
      <alignment horizontal="center" vertical="center" wrapText="1"/>
    </xf>
    <xf numFmtId="3" fontId="11" fillId="0" borderId="38" xfId="0" applyNumberFormat="1" applyFont="1" applyBorder="1"/>
    <xf numFmtId="3" fontId="1" fillId="0" borderId="46" xfId="0" applyNumberFormat="1" applyFont="1" applyBorder="1" applyAlignment="1">
      <alignment horizontal="center" vertical="center"/>
    </xf>
    <xf numFmtId="3" fontId="5" fillId="0" borderId="39" xfId="0" applyNumberFormat="1" applyFont="1" applyFill="1" applyBorder="1" applyAlignment="1" applyProtection="1">
      <alignment horizontal="center" vertical="center"/>
    </xf>
    <xf numFmtId="3" fontId="1" fillId="0" borderId="49" xfId="0" applyNumberFormat="1" applyFont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 applyProtection="1">
      <alignment horizontal="center" vertical="center"/>
    </xf>
    <xf numFmtId="0" fontId="22" fillId="0" borderId="14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23" fillId="0" borderId="23" xfId="0" applyFont="1" applyBorder="1" applyAlignment="1">
      <alignment wrapText="1"/>
    </xf>
    <xf numFmtId="0" fontId="25" fillId="0" borderId="0" xfId="0" applyFont="1"/>
    <xf numFmtId="3" fontId="10" fillId="0" borderId="16" xfId="0" applyNumberFormat="1" applyFont="1" applyBorder="1"/>
    <xf numFmtId="3" fontId="5" fillId="0" borderId="50" xfId="0" applyNumberFormat="1" applyFont="1" applyBorder="1" applyAlignment="1">
      <alignment horizontal="right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7" fillId="0" borderId="51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3" fontId="26" fillId="0" borderId="46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 applyProtection="1">
      <alignment horizontal="center"/>
    </xf>
    <xf numFmtId="3" fontId="6" fillId="0" borderId="15" xfId="0" applyNumberFormat="1" applyFont="1" applyBorder="1" applyAlignment="1" applyProtection="1">
      <alignment horizontal="center"/>
    </xf>
    <xf numFmtId="3" fontId="6" fillId="0" borderId="29" xfId="0" applyNumberFormat="1" applyFont="1" applyBorder="1" applyAlignment="1" applyProtection="1">
      <alignment horizontal="center"/>
    </xf>
    <xf numFmtId="3" fontId="6" fillId="0" borderId="15" xfId="0" applyNumberFormat="1" applyFont="1" applyFill="1" applyBorder="1" applyAlignment="1" applyProtection="1">
      <alignment horizontal="center"/>
    </xf>
    <xf numFmtId="3" fontId="6" fillId="0" borderId="18" xfId="0" applyNumberFormat="1" applyFont="1" applyFill="1" applyBorder="1" applyAlignment="1" applyProtection="1">
      <alignment horizontal="center"/>
    </xf>
    <xf numFmtId="3" fontId="6" fillId="0" borderId="41" xfId="0" applyNumberFormat="1" applyFont="1" applyBorder="1" applyAlignment="1" applyProtection="1">
      <alignment horizontal="center"/>
    </xf>
    <xf numFmtId="3" fontId="26" fillId="0" borderId="41" xfId="0" applyNumberFormat="1" applyFont="1" applyBorder="1" applyAlignment="1">
      <alignment horizontal="center" vertical="center"/>
    </xf>
    <xf numFmtId="3" fontId="26" fillId="0" borderId="18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 applyProtection="1">
      <alignment horizontal="center"/>
    </xf>
    <xf numFmtId="3" fontId="6" fillId="0" borderId="32" xfId="0" applyNumberFormat="1" applyFont="1" applyBorder="1" applyAlignment="1" applyProtection="1">
      <alignment horizontal="center"/>
    </xf>
    <xf numFmtId="3" fontId="6" fillId="0" borderId="54" xfId="0" applyNumberFormat="1" applyFont="1" applyBorder="1" applyAlignment="1">
      <alignment horizontal="center"/>
    </xf>
    <xf numFmtId="3" fontId="6" fillId="0" borderId="49" xfId="0" applyNumberFormat="1" applyFont="1" applyBorder="1" applyAlignment="1">
      <alignment horizontal="center"/>
    </xf>
    <xf numFmtId="0" fontId="7" fillId="0" borderId="37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15" fillId="0" borderId="39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wrapText="1"/>
    </xf>
    <xf numFmtId="3" fontId="18" fillId="0" borderId="46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 applyProtection="1">
      <alignment horizontal="center"/>
    </xf>
    <xf numFmtId="0" fontId="7" fillId="0" borderId="10" xfId="0" applyFont="1" applyBorder="1" applyAlignment="1">
      <alignment horizontal="left"/>
    </xf>
    <xf numFmtId="3" fontId="9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3" fontId="4" fillId="0" borderId="15" xfId="0" applyNumberFormat="1" applyFont="1" applyBorder="1" applyAlignment="1">
      <alignment horizontal="center"/>
    </xf>
    <xf numFmtId="0" fontId="8" fillId="3" borderId="17" xfId="0" applyFont="1" applyFill="1" applyBorder="1" applyAlignment="1">
      <alignment horizontal="center" wrapText="1"/>
    </xf>
    <xf numFmtId="3" fontId="9" fillId="0" borderId="18" xfId="0" applyNumberFormat="1" applyFont="1" applyBorder="1" applyAlignment="1">
      <alignment horizontal="center"/>
    </xf>
    <xf numFmtId="3" fontId="6" fillId="0" borderId="40" xfId="0" applyNumberFormat="1" applyFont="1" applyBorder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0" fontId="23" fillId="0" borderId="55" xfId="0" applyFont="1" applyBorder="1" applyAlignment="1">
      <alignment wrapText="1"/>
    </xf>
    <xf numFmtId="0" fontId="8" fillId="0" borderId="48" xfId="0" applyFont="1" applyBorder="1" applyAlignment="1">
      <alignment horizontal="center" wrapText="1"/>
    </xf>
    <xf numFmtId="0" fontId="15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left" wrapText="1"/>
    </xf>
    <xf numFmtId="0" fontId="7" fillId="0" borderId="32" xfId="0" applyFont="1" applyBorder="1" applyAlignment="1">
      <alignment horizontal="center" wrapText="1"/>
    </xf>
    <xf numFmtId="0" fontId="15" fillId="0" borderId="40" xfId="0" applyFont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3" fontId="6" fillId="0" borderId="30" xfId="0" applyNumberFormat="1" applyFont="1" applyBorder="1" applyAlignment="1" applyProtection="1">
      <alignment horizontal="center" vertical="center"/>
    </xf>
    <xf numFmtId="3" fontId="6" fillId="0" borderId="44" xfId="0" applyNumberFormat="1" applyFont="1" applyBorder="1" applyAlignment="1" applyProtection="1">
      <alignment horizontal="center" vertical="center"/>
    </xf>
    <xf numFmtId="3" fontId="9" fillId="0" borderId="37" xfId="0" applyNumberFormat="1" applyFont="1" applyBorder="1" applyAlignment="1">
      <alignment horizontal="center" wrapText="1"/>
    </xf>
    <xf numFmtId="3" fontId="0" fillId="0" borderId="46" xfId="0" applyNumberFormat="1" applyBorder="1" applyAlignment="1">
      <alignment horizontal="center" vertical="center"/>
    </xf>
    <xf numFmtId="3" fontId="9" fillId="0" borderId="49" xfId="0" applyNumberFormat="1" applyFont="1" applyBorder="1" applyAlignment="1" applyProtection="1">
      <alignment horizontal="center"/>
    </xf>
    <xf numFmtId="0" fontId="10" fillId="0" borderId="48" xfId="0" applyFont="1" applyBorder="1" applyAlignment="1" applyProtection="1">
      <alignment vertical="top"/>
    </xf>
    <xf numFmtId="0" fontId="24" fillId="0" borderId="23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1" fontId="15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3" fontId="20" fillId="0" borderId="19" xfId="1" applyNumberFormat="1" applyFont="1" applyBorder="1" applyAlignment="1">
      <alignment horizontal="center"/>
    </xf>
    <xf numFmtId="3" fontId="20" fillId="0" borderId="20" xfId="1" applyNumberFormat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0" fontId="27" fillId="0" borderId="17" xfId="0" applyFont="1" applyBorder="1" applyAlignment="1">
      <alignment horizontal="center" wrapText="1"/>
    </xf>
    <xf numFmtId="3" fontId="21" fillId="0" borderId="0" xfId="1" applyNumberFormat="1" applyFont="1" applyBorder="1" applyAlignment="1">
      <alignment horizontal="left"/>
    </xf>
    <xf numFmtId="3" fontId="8" fillId="0" borderId="46" xfId="0" applyNumberFormat="1" applyFont="1" applyBorder="1" applyAlignment="1">
      <alignment horizontal="center" vertical="center"/>
    </xf>
    <xf numFmtId="3" fontId="8" fillId="0" borderId="49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 applyProtection="1">
      <alignment horizontal="center"/>
    </xf>
    <xf numFmtId="0" fontId="21" fillId="0" borderId="47" xfId="1" applyFont="1" applyBorder="1" applyAlignment="1">
      <alignment horizontal="left"/>
    </xf>
    <xf numFmtId="3" fontId="21" fillId="0" borderId="27" xfId="1" applyNumberFormat="1" applyFont="1" applyBorder="1" applyAlignment="1">
      <alignment horizontal="center"/>
    </xf>
    <xf numFmtId="3" fontId="20" fillId="0" borderId="14" xfId="1" applyNumberFormat="1" applyFont="1" applyBorder="1" applyAlignment="1">
      <alignment horizontal="center" vertical="center" wrapText="1"/>
    </xf>
    <xf numFmtId="3" fontId="21" fillId="0" borderId="14" xfId="1" applyNumberFormat="1" applyFont="1" applyBorder="1" applyAlignment="1">
      <alignment horizontal="center" vertical="center"/>
    </xf>
    <xf numFmtId="3" fontId="20" fillId="0" borderId="14" xfId="1" applyNumberFormat="1" applyFont="1" applyBorder="1" applyAlignment="1">
      <alignment horizontal="left" vertical="center" wrapText="1"/>
    </xf>
    <xf numFmtId="3" fontId="20" fillId="0" borderId="15" xfId="1" applyNumberFormat="1" applyFont="1" applyBorder="1" applyAlignment="1">
      <alignment horizontal="center" vertical="center"/>
    </xf>
    <xf numFmtId="3" fontId="20" fillId="0" borderId="14" xfId="1" applyNumberFormat="1" applyFont="1" applyBorder="1" applyAlignment="1">
      <alignment horizontal="center" vertical="center"/>
    </xf>
    <xf numFmtId="0" fontId="20" fillId="0" borderId="16" xfId="1" applyFont="1" applyBorder="1" applyAlignment="1">
      <alignment horizontal="center" wrapText="1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0" fontId="28" fillId="0" borderId="58" xfId="0" applyFont="1" applyBorder="1" applyAlignment="1"/>
    <xf numFmtId="0" fontId="21" fillId="0" borderId="22" xfId="1" applyFont="1" applyFill="1" applyBorder="1" applyAlignment="1">
      <alignment horizontal="left"/>
    </xf>
    <xf numFmtId="3" fontId="21" fillId="0" borderId="16" xfId="1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left" wrapText="1"/>
    </xf>
    <xf numFmtId="3" fontId="21" fillId="0" borderId="0" xfId="1" applyNumberFormat="1" applyFont="1" applyBorder="1" applyAlignment="1">
      <alignment horizontal="left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3" fontId="0" fillId="0" borderId="0" xfId="0" applyNumberFormat="1" applyAlignment="1">
      <alignment horizontal="left" vertical="top"/>
    </xf>
    <xf numFmtId="3" fontId="21" fillId="0" borderId="0" xfId="1" applyNumberFormat="1" applyFont="1" applyBorder="1" applyAlignment="1">
      <alignment horizontal="left"/>
    </xf>
    <xf numFmtId="3" fontId="21" fillId="0" borderId="26" xfId="1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142875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953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171450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239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334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64"/>
  <sheetViews>
    <sheetView workbookViewId="0">
      <selection activeCell="M8" sqref="M8:Q9"/>
    </sheetView>
  </sheetViews>
  <sheetFormatPr baseColWidth="10" defaultRowHeight="15" x14ac:dyDescent="0.25"/>
  <cols>
    <col min="1" max="1" width="32.28515625" customWidth="1"/>
    <col min="7" max="7" width="32.42578125" customWidth="1"/>
    <col min="12" max="12" width="11.42578125" style="39"/>
    <col min="13" max="13" width="32.28515625" customWidth="1"/>
    <col min="18" max="18" width="11.42578125" style="39"/>
    <col min="19" max="19" width="30.28515625" customWidth="1"/>
  </cols>
  <sheetData>
    <row r="1" spans="1:23" x14ac:dyDescent="0.25">
      <c r="A1" s="36"/>
    </row>
    <row r="2" spans="1:23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40"/>
      <c r="M3" s="38"/>
      <c r="N3" s="38"/>
    </row>
    <row r="4" spans="1:23" x14ac:dyDescent="0.25">
      <c r="A4" s="36"/>
    </row>
    <row r="5" spans="1:23" x14ac:dyDescent="0.25">
      <c r="A5" s="36"/>
    </row>
    <row r="6" spans="1:23" x14ac:dyDescent="0.25">
      <c r="A6" s="36"/>
    </row>
    <row r="7" spans="1:23" ht="15.75" thickBot="1" x14ac:dyDescent="0.3"/>
    <row r="8" spans="1:23" ht="15" customHeight="1" x14ac:dyDescent="0.25">
      <c r="A8" s="278" t="s">
        <v>81</v>
      </c>
      <c r="B8" s="279"/>
      <c r="C8" s="279"/>
      <c r="D8" s="279"/>
      <c r="E8" s="280"/>
      <c r="G8" s="278" t="s">
        <v>82</v>
      </c>
      <c r="H8" s="279"/>
      <c r="I8" s="279"/>
      <c r="J8" s="279"/>
      <c r="K8" s="280"/>
      <c r="L8" s="285"/>
      <c r="M8" s="278" t="s">
        <v>83</v>
      </c>
      <c r="N8" s="279"/>
      <c r="O8" s="279"/>
      <c r="P8" s="279"/>
      <c r="Q8" s="280"/>
      <c r="R8" s="152"/>
      <c r="S8" s="272" t="s">
        <v>84</v>
      </c>
      <c r="T8" s="273"/>
      <c r="U8" s="273"/>
      <c r="V8" s="273"/>
      <c r="W8" s="274"/>
    </row>
    <row r="9" spans="1:23" ht="24" customHeight="1" thickBot="1" x14ac:dyDescent="0.3">
      <c r="A9" s="281"/>
      <c r="B9" s="282"/>
      <c r="C9" s="282"/>
      <c r="D9" s="282"/>
      <c r="E9" s="283"/>
      <c r="G9" s="281"/>
      <c r="H9" s="282"/>
      <c r="I9" s="282"/>
      <c r="J9" s="282"/>
      <c r="K9" s="283"/>
      <c r="L9" s="285"/>
      <c r="M9" s="281"/>
      <c r="N9" s="282"/>
      <c r="O9" s="282"/>
      <c r="P9" s="282"/>
      <c r="Q9" s="283"/>
      <c r="R9" s="152"/>
      <c r="S9" s="275"/>
      <c r="T9" s="276"/>
      <c r="U9" s="276"/>
      <c r="V9" s="276"/>
      <c r="W9" s="277"/>
    </row>
    <row r="10" spans="1:23" ht="18.75" thickBot="1" x14ac:dyDescent="0.3">
      <c r="A10" s="1"/>
      <c r="B10" s="2"/>
      <c r="C10" s="2"/>
      <c r="D10" s="2"/>
      <c r="E10" s="3"/>
      <c r="G10" s="1"/>
      <c r="H10" s="2"/>
      <c r="I10" s="2"/>
      <c r="J10" s="2"/>
      <c r="K10" s="3"/>
      <c r="L10" s="1"/>
    </row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135" t="s">
        <v>0</v>
      </c>
      <c r="H11" s="5" t="s">
        <v>50</v>
      </c>
      <c r="I11" s="5" t="s">
        <v>51</v>
      </c>
      <c r="J11" s="5" t="s">
        <v>52</v>
      </c>
      <c r="K11" s="137" t="s">
        <v>4</v>
      </c>
      <c r="L11" s="41"/>
      <c r="M11" s="4" t="s">
        <v>0</v>
      </c>
      <c r="N11" s="5" t="s">
        <v>53</v>
      </c>
      <c r="O11" s="5" t="s">
        <v>54</v>
      </c>
      <c r="P11" s="5" t="s">
        <v>55</v>
      </c>
      <c r="Q11" s="6" t="s">
        <v>4</v>
      </c>
      <c r="S11" s="135" t="s">
        <v>0</v>
      </c>
      <c r="T11" s="136" t="s">
        <v>56</v>
      </c>
      <c r="U11" s="136" t="s">
        <v>57</v>
      </c>
      <c r="V11" s="136" t="s">
        <v>58</v>
      </c>
      <c r="W11" s="137" t="s">
        <v>4</v>
      </c>
    </row>
    <row r="12" spans="1:23" x14ac:dyDescent="0.25">
      <c r="A12" s="139" t="s">
        <v>5</v>
      </c>
      <c r="B12" s="164">
        <v>60</v>
      </c>
      <c r="C12" s="164">
        <v>54</v>
      </c>
      <c r="D12" s="164">
        <v>77</v>
      </c>
      <c r="E12" s="226">
        <f>SUM(B12:D12)</f>
        <v>191</v>
      </c>
      <c r="G12" s="191" t="s">
        <v>5</v>
      </c>
      <c r="H12" s="160">
        <v>54</v>
      </c>
      <c r="I12" s="160">
        <v>109</v>
      </c>
      <c r="J12" s="160">
        <v>92</v>
      </c>
      <c r="K12" s="224">
        <f>SUM(H12:J12)</f>
        <v>255</v>
      </c>
      <c r="L12" s="42"/>
      <c r="M12" s="218" t="s">
        <v>5</v>
      </c>
      <c r="N12" s="164">
        <v>78</v>
      </c>
      <c r="O12" s="164">
        <v>114</v>
      </c>
      <c r="P12" s="164">
        <v>103</v>
      </c>
      <c r="Q12" s="219">
        <f>SUM(N12:P12)</f>
        <v>295</v>
      </c>
      <c r="R12" s="141"/>
      <c r="S12" s="133" t="s">
        <v>5</v>
      </c>
      <c r="T12" s="134"/>
      <c r="U12" s="134"/>
      <c r="V12" s="134"/>
      <c r="W12" s="148">
        <f>SUM(T12:V12)</f>
        <v>0</v>
      </c>
    </row>
    <row r="13" spans="1:23" ht="25.5" customHeight="1" x14ac:dyDescent="0.25">
      <c r="A13" s="140" t="s">
        <v>6</v>
      </c>
      <c r="B13" s="160">
        <v>16</v>
      </c>
      <c r="C13" s="160">
        <v>10</v>
      </c>
      <c r="D13" s="160">
        <v>6</v>
      </c>
      <c r="E13" s="225">
        <f t="shared" ref="E13:E38" si="0">SUM(B13:D13)</f>
        <v>32</v>
      </c>
      <c r="G13" s="140" t="s">
        <v>6</v>
      </c>
      <c r="H13" s="160">
        <v>11</v>
      </c>
      <c r="I13" s="160">
        <v>5</v>
      </c>
      <c r="J13" s="160">
        <v>7</v>
      </c>
      <c r="K13" s="225">
        <f t="shared" ref="K13:K42" si="1">SUM(H13:J13)</f>
        <v>23</v>
      </c>
      <c r="L13" s="42"/>
      <c r="M13" s="7" t="s">
        <v>6</v>
      </c>
      <c r="N13" s="160">
        <v>86</v>
      </c>
      <c r="O13" s="160">
        <v>272</v>
      </c>
      <c r="P13" s="160">
        <v>274</v>
      </c>
      <c r="Q13" s="138">
        <f t="shared" ref="Q13:Q40" si="2">SUM(N13:P13)</f>
        <v>632</v>
      </c>
      <c r="R13" s="141"/>
      <c r="S13" s="7" t="s">
        <v>6</v>
      </c>
      <c r="T13" s="8"/>
      <c r="U13" s="8"/>
      <c r="V13" s="8"/>
      <c r="W13" s="138">
        <f t="shared" ref="W13:W42" si="3">SUM(T13:V13)</f>
        <v>0</v>
      </c>
    </row>
    <row r="14" spans="1:23" ht="25.5" customHeight="1" x14ac:dyDescent="0.25">
      <c r="A14" s="140" t="s">
        <v>7</v>
      </c>
      <c r="B14" s="160">
        <v>93</v>
      </c>
      <c r="C14" s="160">
        <v>37</v>
      </c>
      <c r="D14" s="160">
        <v>71</v>
      </c>
      <c r="E14" s="225">
        <f t="shared" si="0"/>
        <v>201</v>
      </c>
      <c r="G14" s="140" t="s">
        <v>7</v>
      </c>
      <c r="H14" s="160">
        <v>67</v>
      </c>
      <c r="I14" s="160">
        <v>89</v>
      </c>
      <c r="J14" s="160">
        <v>100</v>
      </c>
      <c r="K14" s="225">
        <f t="shared" si="1"/>
        <v>256</v>
      </c>
      <c r="L14" s="42"/>
      <c r="M14" s="7" t="s">
        <v>7</v>
      </c>
      <c r="N14" s="160">
        <v>106</v>
      </c>
      <c r="O14" s="160">
        <v>55</v>
      </c>
      <c r="P14" s="160">
        <v>123</v>
      </c>
      <c r="Q14" s="138">
        <f t="shared" si="2"/>
        <v>284</v>
      </c>
      <c r="R14" s="141"/>
      <c r="S14" s="7" t="s">
        <v>7</v>
      </c>
      <c r="T14" s="8"/>
      <c r="U14" s="8"/>
      <c r="V14" s="8"/>
      <c r="W14" s="138">
        <f t="shared" si="3"/>
        <v>0</v>
      </c>
    </row>
    <row r="15" spans="1:23" ht="37.5" customHeight="1" x14ac:dyDescent="0.25">
      <c r="A15" s="140" t="s">
        <v>8</v>
      </c>
      <c r="B15" s="160">
        <v>101</v>
      </c>
      <c r="C15" s="160">
        <v>98</v>
      </c>
      <c r="D15" s="160">
        <v>111</v>
      </c>
      <c r="E15" s="225">
        <f t="shared" si="0"/>
        <v>310</v>
      </c>
      <c r="G15" s="140" t="s">
        <v>8</v>
      </c>
      <c r="H15" s="160">
        <v>99</v>
      </c>
      <c r="I15" s="160">
        <v>141</v>
      </c>
      <c r="J15" s="160">
        <v>118</v>
      </c>
      <c r="K15" s="225">
        <f t="shared" si="1"/>
        <v>358</v>
      </c>
      <c r="L15" s="42"/>
      <c r="M15" s="7" t="s">
        <v>8</v>
      </c>
      <c r="N15" s="160">
        <v>125</v>
      </c>
      <c r="O15" s="160">
        <v>125</v>
      </c>
      <c r="P15" s="160">
        <v>117</v>
      </c>
      <c r="Q15" s="138">
        <f t="shared" si="2"/>
        <v>367</v>
      </c>
      <c r="R15" s="141"/>
      <c r="S15" s="7" t="s">
        <v>8</v>
      </c>
      <c r="T15" s="8"/>
      <c r="U15" s="8"/>
      <c r="V15" s="8"/>
      <c r="W15" s="138">
        <f t="shared" si="3"/>
        <v>0</v>
      </c>
    </row>
    <row r="16" spans="1:23" x14ac:dyDescent="0.25">
      <c r="A16" s="140" t="s">
        <v>9</v>
      </c>
      <c r="B16" s="160">
        <v>160</v>
      </c>
      <c r="C16" s="160">
        <v>160</v>
      </c>
      <c r="D16" s="160">
        <v>213</v>
      </c>
      <c r="E16" s="225">
        <f t="shared" si="0"/>
        <v>533</v>
      </c>
      <c r="G16" s="140" t="s">
        <v>9</v>
      </c>
      <c r="H16" s="160">
        <v>136</v>
      </c>
      <c r="I16" s="160">
        <v>165</v>
      </c>
      <c r="J16" s="160">
        <v>229</v>
      </c>
      <c r="K16" s="225">
        <f t="shared" si="1"/>
        <v>530</v>
      </c>
      <c r="L16" s="42"/>
      <c r="M16" s="7" t="s">
        <v>9</v>
      </c>
      <c r="N16" s="160">
        <v>216</v>
      </c>
      <c r="O16" s="160">
        <v>207</v>
      </c>
      <c r="P16" s="160">
        <v>192</v>
      </c>
      <c r="Q16" s="138">
        <f t="shared" si="2"/>
        <v>615</v>
      </c>
      <c r="R16" s="141"/>
      <c r="S16" s="7" t="s">
        <v>9</v>
      </c>
      <c r="T16" s="8"/>
      <c r="U16" s="8"/>
      <c r="V16" s="8"/>
      <c r="W16" s="138">
        <f t="shared" si="3"/>
        <v>0</v>
      </c>
    </row>
    <row r="17" spans="1:23" ht="25.5" customHeight="1" x14ac:dyDescent="0.25">
      <c r="A17" s="140" t="s">
        <v>10</v>
      </c>
      <c r="B17" s="160">
        <v>81</v>
      </c>
      <c r="C17" s="160">
        <v>70</v>
      </c>
      <c r="D17" s="160">
        <v>44</v>
      </c>
      <c r="E17" s="225">
        <f t="shared" si="0"/>
        <v>195</v>
      </c>
      <c r="G17" s="140" t="s">
        <v>10</v>
      </c>
      <c r="H17" s="160">
        <v>64</v>
      </c>
      <c r="I17" s="160">
        <v>81</v>
      </c>
      <c r="J17" s="160">
        <v>99</v>
      </c>
      <c r="K17" s="225">
        <f t="shared" si="1"/>
        <v>244</v>
      </c>
      <c r="L17" s="42"/>
      <c r="M17" s="7" t="s">
        <v>10</v>
      </c>
      <c r="N17" s="160">
        <v>87</v>
      </c>
      <c r="O17" s="160">
        <v>38</v>
      </c>
      <c r="P17" s="160">
        <v>83</v>
      </c>
      <c r="Q17" s="138">
        <f t="shared" si="2"/>
        <v>208</v>
      </c>
      <c r="R17" s="141"/>
      <c r="S17" s="7" t="s">
        <v>10</v>
      </c>
      <c r="T17" s="8"/>
      <c r="U17" s="8"/>
      <c r="V17" s="8"/>
      <c r="W17" s="138">
        <f t="shared" si="3"/>
        <v>0</v>
      </c>
    </row>
    <row r="18" spans="1:23" ht="25.5" customHeight="1" x14ac:dyDescent="0.25">
      <c r="A18" s="140" t="s">
        <v>11</v>
      </c>
      <c r="B18" s="160">
        <v>25</v>
      </c>
      <c r="C18" s="160">
        <v>37</v>
      </c>
      <c r="D18" s="160">
        <v>51</v>
      </c>
      <c r="E18" s="225">
        <f t="shared" si="0"/>
        <v>113</v>
      </c>
      <c r="G18" s="140" t="s">
        <v>11</v>
      </c>
      <c r="H18" s="160">
        <v>16</v>
      </c>
      <c r="I18" s="160">
        <v>29</v>
      </c>
      <c r="J18" s="160">
        <v>30</v>
      </c>
      <c r="K18" s="225">
        <f t="shared" si="1"/>
        <v>75</v>
      </c>
      <c r="L18" s="42"/>
      <c r="M18" s="7" t="s">
        <v>11</v>
      </c>
      <c r="N18" s="160">
        <v>31</v>
      </c>
      <c r="O18" s="160">
        <v>54</v>
      </c>
      <c r="P18" s="160">
        <v>57</v>
      </c>
      <c r="Q18" s="138">
        <f t="shared" si="2"/>
        <v>142</v>
      </c>
      <c r="R18" s="141"/>
      <c r="S18" s="7" t="s">
        <v>11</v>
      </c>
      <c r="T18" s="8"/>
      <c r="U18" s="8"/>
      <c r="V18" s="8"/>
      <c r="W18" s="138">
        <f t="shared" si="3"/>
        <v>0</v>
      </c>
    </row>
    <row r="19" spans="1:23" x14ac:dyDescent="0.25">
      <c r="A19" s="140" t="s">
        <v>12</v>
      </c>
      <c r="B19" s="160">
        <v>0</v>
      </c>
      <c r="C19" s="160">
        <v>0</v>
      </c>
      <c r="D19" s="160">
        <v>0</v>
      </c>
      <c r="E19" s="225">
        <f t="shared" si="0"/>
        <v>0</v>
      </c>
      <c r="G19" s="140" t="s">
        <v>12</v>
      </c>
      <c r="H19" s="160">
        <v>0</v>
      </c>
      <c r="I19" s="160">
        <v>0</v>
      </c>
      <c r="J19" s="160">
        <v>0</v>
      </c>
      <c r="K19" s="225">
        <f t="shared" si="1"/>
        <v>0</v>
      </c>
      <c r="L19" s="42"/>
      <c r="M19" s="7" t="s">
        <v>12</v>
      </c>
      <c r="N19" s="160">
        <v>1</v>
      </c>
      <c r="O19" s="160">
        <v>4</v>
      </c>
      <c r="P19" s="160">
        <v>0</v>
      </c>
      <c r="Q19" s="138">
        <f t="shared" si="2"/>
        <v>5</v>
      </c>
      <c r="R19" s="141"/>
      <c r="S19" s="7" t="s">
        <v>12</v>
      </c>
      <c r="T19" s="8"/>
      <c r="U19" s="8"/>
      <c r="V19" s="8"/>
      <c r="W19" s="138">
        <f t="shared" si="3"/>
        <v>0</v>
      </c>
    </row>
    <row r="20" spans="1:23" ht="25.5" customHeight="1" x14ac:dyDescent="0.25">
      <c r="A20" s="140" t="s">
        <v>13</v>
      </c>
      <c r="B20" s="160">
        <v>291</v>
      </c>
      <c r="C20" s="160">
        <v>230</v>
      </c>
      <c r="D20" s="160">
        <v>176</v>
      </c>
      <c r="E20" s="225">
        <f t="shared" si="0"/>
        <v>697</v>
      </c>
      <c r="G20" s="140" t="s">
        <v>13</v>
      </c>
      <c r="H20" s="160">
        <v>162</v>
      </c>
      <c r="I20" s="160">
        <v>229</v>
      </c>
      <c r="J20" s="160">
        <v>239</v>
      </c>
      <c r="K20" s="225">
        <f t="shared" si="1"/>
        <v>630</v>
      </c>
      <c r="L20" s="42"/>
      <c r="M20" s="7" t="s">
        <v>13</v>
      </c>
      <c r="N20" s="160">
        <v>224</v>
      </c>
      <c r="O20" s="160">
        <v>230</v>
      </c>
      <c r="P20" s="160">
        <v>192</v>
      </c>
      <c r="Q20" s="138">
        <f t="shared" si="2"/>
        <v>646</v>
      </c>
      <c r="R20" s="141"/>
      <c r="S20" s="7" t="s">
        <v>13</v>
      </c>
      <c r="T20" s="8"/>
      <c r="U20" s="8"/>
      <c r="V20" s="8"/>
      <c r="W20" s="138">
        <f t="shared" si="3"/>
        <v>0</v>
      </c>
    </row>
    <row r="21" spans="1:23" ht="25.5" customHeight="1" x14ac:dyDescent="0.25">
      <c r="A21" s="140" t="s">
        <v>14</v>
      </c>
      <c r="B21" s="160">
        <v>176</v>
      </c>
      <c r="C21" s="160">
        <v>194</v>
      </c>
      <c r="D21" s="160">
        <v>275</v>
      </c>
      <c r="E21" s="225">
        <f t="shared" si="0"/>
        <v>645</v>
      </c>
      <c r="G21" s="140" t="s">
        <v>14</v>
      </c>
      <c r="H21" s="160">
        <v>208</v>
      </c>
      <c r="I21" s="160">
        <v>231</v>
      </c>
      <c r="J21" s="160">
        <v>264</v>
      </c>
      <c r="K21" s="225">
        <f t="shared" si="1"/>
        <v>703</v>
      </c>
      <c r="L21" s="42"/>
      <c r="M21" s="7" t="s">
        <v>14</v>
      </c>
      <c r="N21" s="160">
        <v>221</v>
      </c>
      <c r="O21" s="160">
        <v>283</v>
      </c>
      <c r="P21" s="160">
        <v>287</v>
      </c>
      <c r="Q21" s="138">
        <f t="shared" si="2"/>
        <v>791</v>
      </c>
      <c r="R21" s="141"/>
      <c r="S21" s="7" t="s">
        <v>14</v>
      </c>
      <c r="T21" s="8"/>
      <c r="U21" s="8"/>
      <c r="V21" s="8"/>
      <c r="W21" s="138">
        <f t="shared" si="3"/>
        <v>0</v>
      </c>
    </row>
    <row r="22" spans="1:23" x14ac:dyDescent="0.25">
      <c r="A22" s="140" t="s">
        <v>15</v>
      </c>
      <c r="B22" s="160">
        <v>29</v>
      </c>
      <c r="C22" s="160">
        <v>28</v>
      </c>
      <c r="D22" s="160">
        <v>33</v>
      </c>
      <c r="E22" s="225">
        <f t="shared" si="0"/>
        <v>90</v>
      </c>
      <c r="G22" s="140" t="s">
        <v>15</v>
      </c>
      <c r="H22" s="160">
        <v>22</v>
      </c>
      <c r="I22" s="160">
        <v>19</v>
      </c>
      <c r="J22" s="160">
        <v>41</v>
      </c>
      <c r="K22" s="225">
        <f t="shared" si="1"/>
        <v>82</v>
      </c>
      <c r="L22" s="42"/>
      <c r="M22" s="7" t="s">
        <v>15</v>
      </c>
      <c r="N22" s="160">
        <v>33</v>
      </c>
      <c r="O22" s="160">
        <v>43</v>
      </c>
      <c r="P22" s="160">
        <v>30</v>
      </c>
      <c r="Q22" s="138">
        <f t="shared" si="2"/>
        <v>106</v>
      </c>
      <c r="R22" s="141"/>
      <c r="S22" s="7" t="s">
        <v>15</v>
      </c>
      <c r="T22" s="8"/>
      <c r="U22" s="8"/>
      <c r="V22" s="8"/>
      <c r="W22" s="138">
        <f t="shared" si="3"/>
        <v>0</v>
      </c>
    </row>
    <row r="23" spans="1:23" x14ac:dyDescent="0.25">
      <c r="A23" s="140" t="s">
        <v>16</v>
      </c>
      <c r="B23" s="160">
        <v>628</v>
      </c>
      <c r="C23" s="160">
        <v>923</v>
      </c>
      <c r="D23" s="160">
        <v>1250</v>
      </c>
      <c r="E23" s="225">
        <f t="shared" si="0"/>
        <v>2801</v>
      </c>
      <c r="G23" s="140" t="s">
        <v>16</v>
      </c>
      <c r="H23" s="160">
        <v>1138</v>
      </c>
      <c r="I23" s="160">
        <v>1165</v>
      </c>
      <c r="J23" s="160">
        <v>1123</v>
      </c>
      <c r="K23" s="225">
        <f t="shared" si="1"/>
        <v>3426</v>
      </c>
      <c r="L23" s="42"/>
      <c r="M23" s="7" t="s">
        <v>16</v>
      </c>
      <c r="N23" s="160">
        <v>1119</v>
      </c>
      <c r="O23" s="160">
        <v>1125</v>
      </c>
      <c r="P23" s="160">
        <v>1217</v>
      </c>
      <c r="Q23" s="138">
        <f t="shared" si="2"/>
        <v>3461</v>
      </c>
      <c r="R23" s="141"/>
      <c r="S23" s="7" t="s">
        <v>16</v>
      </c>
      <c r="T23" s="8"/>
      <c r="U23" s="8"/>
      <c r="V23" s="8"/>
      <c r="W23" s="138">
        <f t="shared" si="3"/>
        <v>0</v>
      </c>
    </row>
    <row r="24" spans="1:23" x14ac:dyDescent="0.25">
      <c r="A24" s="140" t="s">
        <v>17</v>
      </c>
      <c r="B24" s="160">
        <v>37</v>
      </c>
      <c r="C24" s="160">
        <v>102</v>
      </c>
      <c r="D24" s="160">
        <v>147</v>
      </c>
      <c r="E24" s="225">
        <f t="shared" si="0"/>
        <v>286</v>
      </c>
      <c r="G24" s="140" t="s">
        <v>17</v>
      </c>
      <c r="H24" s="160">
        <v>67</v>
      </c>
      <c r="I24" s="160">
        <v>116</v>
      </c>
      <c r="J24" s="160">
        <v>128</v>
      </c>
      <c r="K24" s="225">
        <f t="shared" si="1"/>
        <v>311</v>
      </c>
      <c r="L24" s="42"/>
      <c r="M24" s="7" t="s">
        <v>17</v>
      </c>
      <c r="N24" s="160">
        <v>58</v>
      </c>
      <c r="O24" s="160">
        <v>152</v>
      </c>
      <c r="P24" s="160">
        <v>161</v>
      </c>
      <c r="Q24" s="138">
        <f t="shared" si="2"/>
        <v>371</v>
      </c>
      <c r="R24" s="141"/>
      <c r="S24" s="7" t="s">
        <v>17</v>
      </c>
      <c r="T24" s="8"/>
      <c r="U24" s="8"/>
      <c r="V24" s="8"/>
      <c r="W24" s="138">
        <f t="shared" si="3"/>
        <v>0</v>
      </c>
    </row>
    <row r="25" spans="1:23" x14ac:dyDescent="0.25">
      <c r="A25" s="140" t="s">
        <v>18</v>
      </c>
      <c r="B25" s="160">
        <v>577</v>
      </c>
      <c r="C25" s="160">
        <v>534</v>
      </c>
      <c r="D25" s="160">
        <v>579</v>
      </c>
      <c r="E25" s="225">
        <f t="shared" si="0"/>
        <v>1690</v>
      </c>
      <c r="G25" s="140" t="s">
        <v>18</v>
      </c>
      <c r="H25" s="160">
        <v>581</v>
      </c>
      <c r="I25" s="160">
        <v>598</v>
      </c>
      <c r="J25" s="160">
        <v>614</v>
      </c>
      <c r="K25" s="225">
        <f t="shared" si="1"/>
        <v>1793</v>
      </c>
      <c r="L25" s="42"/>
      <c r="M25" s="7" t="s">
        <v>18</v>
      </c>
      <c r="N25" s="160">
        <v>618</v>
      </c>
      <c r="O25" s="160">
        <v>519</v>
      </c>
      <c r="P25" s="160">
        <v>523</v>
      </c>
      <c r="Q25" s="138">
        <f t="shared" si="2"/>
        <v>1660</v>
      </c>
      <c r="R25" s="141"/>
      <c r="S25" s="7" t="s">
        <v>18</v>
      </c>
      <c r="T25" s="8"/>
      <c r="U25" s="8"/>
      <c r="V25" s="8"/>
      <c r="W25" s="138">
        <f t="shared" si="3"/>
        <v>0</v>
      </c>
    </row>
    <row r="26" spans="1:23" ht="25.5" customHeight="1" x14ac:dyDescent="0.25">
      <c r="A26" s="140" t="s">
        <v>19</v>
      </c>
      <c r="B26" s="160">
        <v>274</v>
      </c>
      <c r="C26" s="160">
        <v>194</v>
      </c>
      <c r="D26" s="160">
        <v>261</v>
      </c>
      <c r="E26" s="225">
        <f t="shared" si="0"/>
        <v>729</v>
      </c>
      <c r="G26" s="140" t="s">
        <v>19</v>
      </c>
      <c r="H26" s="160">
        <v>226</v>
      </c>
      <c r="I26" s="160">
        <v>257</v>
      </c>
      <c r="J26" s="160">
        <v>247</v>
      </c>
      <c r="K26" s="225">
        <f t="shared" si="1"/>
        <v>730</v>
      </c>
      <c r="L26" s="42"/>
      <c r="M26" s="7" t="s">
        <v>19</v>
      </c>
      <c r="N26" s="160">
        <v>302</v>
      </c>
      <c r="O26" s="160">
        <v>294</v>
      </c>
      <c r="P26" s="160">
        <v>242</v>
      </c>
      <c r="Q26" s="138">
        <f t="shared" si="2"/>
        <v>838</v>
      </c>
      <c r="R26" s="141"/>
      <c r="S26" s="7" t="s">
        <v>19</v>
      </c>
      <c r="T26" s="8"/>
      <c r="U26" s="8"/>
      <c r="V26" s="8"/>
      <c r="W26" s="138">
        <f t="shared" si="3"/>
        <v>0</v>
      </c>
    </row>
    <row r="27" spans="1:23" ht="37.5" customHeight="1" x14ac:dyDescent="0.25">
      <c r="A27" s="140" t="s">
        <v>20</v>
      </c>
      <c r="B27" s="160">
        <v>1069</v>
      </c>
      <c r="C27" s="160">
        <v>975</v>
      </c>
      <c r="D27" s="160">
        <v>1113</v>
      </c>
      <c r="E27" s="225">
        <f t="shared" si="0"/>
        <v>3157</v>
      </c>
      <c r="G27" s="140" t="s">
        <v>20</v>
      </c>
      <c r="H27" s="160">
        <v>753</v>
      </c>
      <c r="I27" s="160">
        <v>923</v>
      </c>
      <c r="J27" s="160">
        <v>859</v>
      </c>
      <c r="K27" s="225">
        <f t="shared" si="1"/>
        <v>2535</v>
      </c>
      <c r="L27" s="42"/>
      <c r="M27" s="7" t="s">
        <v>20</v>
      </c>
      <c r="N27" s="160">
        <v>957</v>
      </c>
      <c r="O27" s="160">
        <v>850</v>
      </c>
      <c r="P27" s="160">
        <v>768</v>
      </c>
      <c r="Q27" s="138">
        <f t="shared" si="2"/>
        <v>2575</v>
      </c>
      <c r="R27" s="141"/>
      <c r="S27" s="7" t="s">
        <v>20</v>
      </c>
      <c r="T27" s="8"/>
      <c r="U27" s="8"/>
      <c r="V27" s="8"/>
      <c r="W27" s="138">
        <f t="shared" si="3"/>
        <v>0</v>
      </c>
    </row>
    <row r="28" spans="1:23" ht="25.5" customHeight="1" x14ac:dyDescent="0.25">
      <c r="A28" s="140" t="s">
        <v>21</v>
      </c>
      <c r="B28" s="160">
        <v>47</v>
      </c>
      <c r="C28" s="160">
        <v>35</v>
      </c>
      <c r="D28" s="160">
        <v>46</v>
      </c>
      <c r="E28" s="225">
        <f t="shared" si="0"/>
        <v>128</v>
      </c>
      <c r="G28" s="140" t="s">
        <v>21</v>
      </c>
      <c r="H28" s="160">
        <v>47</v>
      </c>
      <c r="I28" s="160">
        <v>33</v>
      </c>
      <c r="J28" s="160">
        <v>32</v>
      </c>
      <c r="K28" s="225">
        <f t="shared" si="1"/>
        <v>112</v>
      </c>
      <c r="L28" s="42"/>
      <c r="M28" s="7" t="s">
        <v>21</v>
      </c>
      <c r="N28" s="160">
        <v>43</v>
      </c>
      <c r="O28" s="160">
        <v>48</v>
      </c>
      <c r="P28" s="160">
        <v>42</v>
      </c>
      <c r="Q28" s="138">
        <f t="shared" si="2"/>
        <v>133</v>
      </c>
      <c r="R28" s="141"/>
      <c r="S28" s="7" t="s">
        <v>21</v>
      </c>
      <c r="T28" s="8"/>
      <c r="U28" s="8"/>
      <c r="V28" s="8"/>
      <c r="W28" s="138">
        <f t="shared" si="3"/>
        <v>0</v>
      </c>
    </row>
    <row r="29" spans="1:23" x14ac:dyDescent="0.25">
      <c r="A29" s="140" t="s">
        <v>22</v>
      </c>
      <c r="B29" s="160">
        <v>52</v>
      </c>
      <c r="C29" s="160">
        <v>57</v>
      </c>
      <c r="D29" s="160">
        <v>42</v>
      </c>
      <c r="E29" s="225">
        <f t="shared" si="0"/>
        <v>151</v>
      </c>
      <c r="G29" s="140" t="s">
        <v>22</v>
      </c>
      <c r="H29" s="160">
        <v>42</v>
      </c>
      <c r="I29" s="160">
        <v>42</v>
      </c>
      <c r="J29" s="160">
        <v>49</v>
      </c>
      <c r="K29" s="225">
        <f t="shared" si="1"/>
        <v>133</v>
      </c>
      <c r="L29" s="42"/>
      <c r="M29" s="7" t="s">
        <v>22</v>
      </c>
      <c r="N29" s="160">
        <v>51</v>
      </c>
      <c r="O29" s="160">
        <v>65</v>
      </c>
      <c r="P29" s="160">
        <v>56</v>
      </c>
      <c r="Q29" s="138">
        <f t="shared" si="2"/>
        <v>172</v>
      </c>
      <c r="R29" s="141"/>
      <c r="S29" s="7" t="s">
        <v>22</v>
      </c>
      <c r="T29" s="8"/>
      <c r="U29" s="8"/>
      <c r="V29" s="8"/>
      <c r="W29" s="138">
        <f t="shared" si="3"/>
        <v>0</v>
      </c>
    </row>
    <row r="30" spans="1:23" x14ac:dyDescent="0.25">
      <c r="A30" s="140" t="s">
        <v>23</v>
      </c>
      <c r="B30" s="160">
        <v>167</v>
      </c>
      <c r="C30" s="160">
        <v>164</v>
      </c>
      <c r="D30" s="160">
        <v>209</v>
      </c>
      <c r="E30" s="225">
        <f t="shared" si="0"/>
        <v>540</v>
      </c>
      <c r="G30" s="140" t="s">
        <v>23</v>
      </c>
      <c r="H30" s="160">
        <v>145</v>
      </c>
      <c r="I30" s="160">
        <v>183</v>
      </c>
      <c r="J30" s="160">
        <v>171</v>
      </c>
      <c r="K30" s="225">
        <f t="shared" si="1"/>
        <v>499</v>
      </c>
      <c r="L30" s="42"/>
      <c r="M30" s="7" t="s">
        <v>23</v>
      </c>
      <c r="N30" s="160">
        <v>178</v>
      </c>
      <c r="O30" s="160">
        <v>184</v>
      </c>
      <c r="P30" s="160">
        <v>210</v>
      </c>
      <c r="Q30" s="138">
        <f t="shared" si="2"/>
        <v>572</v>
      </c>
      <c r="R30" s="141"/>
      <c r="S30" s="7" t="s">
        <v>23</v>
      </c>
      <c r="T30" s="8"/>
      <c r="U30" s="8"/>
      <c r="V30" s="8"/>
      <c r="W30" s="138">
        <f t="shared" si="3"/>
        <v>0</v>
      </c>
    </row>
    <row r="31" spans="1:23" x14ac:dyDescent="0.25">
      <c r="A31" s="140" t="s">
        <v>24</v>
      </c>
      <c r="B31" s="160">
        <v>513</v>
      </c>
      <c r="C31" s="160">
        <v>1055</v>
      </c>
      <c r="D31" s="160">
        <v>1223</v>
      </c>
      <c r="E31" s="225">
        <f t="shared" si="0"/>
        <v>2791</v>
      </c>
      <c r="G31" s="140" t="s">
        <v>24</v>
      </c>
      <c r="H31" s="160">
        <v>1025</v>
      </c>
      <c r="I31" s="160">
        <v>1198</v>
      </c>
      <c r="J31" s="160">
        <v>1114</v>
      </c>
      <c r="K31" s="225">
        <f t="shared" si="1"/>
        <v>3337</v>
      </c>
      <c r="L31" s="42"/>
      <c r="M31" s="7" t="s">
        <v>24</v>
      </c>
      <c r="N31" s="160">
        <v>1116</v>
      </c>
      <c r="O31" s="160">
        <v>1184</v>
      </c>
      <c r="P31" s="160">
        <v>1165</v>
      </c>
      <c r="Q31" s="138">
        <f t="shared" si="2"/>
        <v>3465</v>
      </c>
      <c r="R31" s="141"/>
      <c r="S31" s="7" t="s">
        <v>24</v>
      </c>
      <c r="T31" s="8"/>
      <c r="U31" s="8"/>
      <c r="V31" s="8"/>
      <c r="W31" s="138">
        <f t="shared" si="3"/>
        <v>0</v>
      </c>
    </row>
    <row r="32" spans="1:23" x14ac:dyDescent="0.25">
      <c r="A32" s="140" t="s">
        <v>25</v>
      </c>
      <c r="B32" s="160">
        <v>81</v>
      </c>
      <c r="C32" s="160">
        <v>102</v>
      </c>
      <c r="D32" s="160">
        <v>28</v>
      </c>
      <c r="E32" s="225">
        <f t="shared" si="0"/>
        <v>211</v>
      </c>
      <c r="G32" s="140" t="s">
        <v>25</v>
      </c>
      <c r="H32" s="160">
        <v>24</v>
      </c>
      <c r="I32" s="160">
        <v>45</v>
      </c>
      <c r="J32" s="160">
        <v>49</v>
      </c>
      <c r="K32" s="225">
        <f t="shared" si="1"/>
        <v>118</v>
      </c>
      <c r="L32" s="42"/>
      <c r="M32" s="7" t="s">
        <v>25</v>
      </c>
      <c r="N32" s="160">
        <v>39</v>
      </c>
      <c r="O32" s="160">
        <v>79</v>
      </c>
      <c r="P32" s="160">
        <v>22</v>
      </c>
      <c r="Q32" s="138">
        <f t="shared" si="2"/>
        <v>140</v>
      </c>
      <c r="R32" s="141"/>
      <c r="S32" s="7" t="s">
        <v>25</v>
      </c>
      <c r="T32" s="8"/>
      <c r="U32" s="8"/>
      <c r="V32" s="8"/>
      <c r="W32" s="138">
        <f t="shared" si="3"/>
        <v>0</v>
      </c>
    </row>
    <row r="33" spans="1:23" x14ac:dyDescent="0.25">
      <c r="A33" s="140" t="s">
        <v>26</v>
      </c>
      <c r="B33" s="160">
        <v>200</v>
      </c>
      <c r="C33" s="160">
        <v>182</v>
      </c>
      <c r="D33" s="160">
        <v>234</v>
      </c>
      <c r="E33" s="225">
        <f t="shared" si="0"/>
        <v>616</v>
      </c>
      <c r="G33" s="140" t="s">
        <v>26</v>
      </c>
      <c r="H33" s="160">
        <v>170</v>
      </c>
      <c r="I33" s="160">
        <v>249</v>
      </c>
      <c r="J33" s="160">
        <v>247</v>
      </c>
      <c r="K33" s="225">
        <f t="shared" si="1"/>
        <v>666</v>
      </c>
      <c r="L33" s="42"/>
      <c r="M33" s="7" t="s">
        <v>26</v>
      </c>
      <c r="N33" s="160">
        <v>230</v>
      </c>
      <c r="O33" s="160">
        <v>198</v>
      </c>
      <c r="P33" s="160">
        <v>168</v>
      </c>
      <c r="Q33" s="138">
        <f t="shared" si="2"/>
        <v>596</v>
      </c>
      <c r="R33" s="141"/>
      <c r="S33" s="7" t="s">
        <v>26</v>
      </c>
      <c r="T33" s="8"/>
      <c r="U33" s="8"/>
      <c r="V33" s="8"/>
      <c r="W33" s="138">
        <f t="shared" si="3"/>
        <v>0</v>
      </c>
    </row>
    <row r="34" spans="1:23" ht="25.5" customHeight="1" x14ac:dyDescent="0.25">
      <c r="A34" s="140" t="s">
        <v>27</v>
      </c>
      <c r="B34" s="160">
        <v>227</v>
      </c>
      <c r="C34" s="160">
        <v>180</v>
      </c>
      <c r="D34" s="160">
        <v>213</v>
      </c>
      <c r="E34" s="225">
        <f t="shared" si="0"/>
        <v>620</v>
      </c>
      <c r="G34" s="140" t="s">
        <v>27</v>
      </c>
      <c r="H34" s="160">
        <v>152</v>
      </c>
      <c r="I34" s="160">
        <v>216</v>
      </c>
      <c r="J34" s="160">
        <v>202</v>
      </c>
      <c r="K34" s="225">
        <f t="shared" si="1"/>
        <v>570</v>
      </c>
      <c r="L34" s="42"/>
      <c r="M34" s="7" t="s">
        <v>27</v>
      </c>
      <c r="N34" s="160">
        <v>171</v>
      </c>
      <c r="O34" s="160">
        <v>175</v>
      </c>
      <c r="P34" s="160">
        <v>175</v>
      </c>
      <c r="Q34" s="138">
        <f t="shared" si="2"/>
        <v>521</v>
      </c>
      <c r="R34" s="141"/>
      <c r="S34" s="7" t="s">
        <v>27</v>
      </c>
      <c r="T34" s="8"/>
      <c r="U34" s="8"/>
      <c r="V34" s="8"/>
      <c r="W34" s="138">
        <f t="shared" si="3"/>
        <v>0</v>
      </c>
    </row>
    <row r="35" spans="1:23" x14ac:dyDescent="0.25">
      <c r="A35" s="140" t="s">
        <v>28</v>
      </c>
      <c r="B35" s="160">
        <v>573</v>
      </c>
      <c r="C35" s="160">
        <v>751</v>
      </c>
      <c r="D35" s="160">
        <v>680</v>
      </c>
      <c r="E35" s="225">
        <f t="shared" si="0"/>
        <v>2004</v>
      </c>
      <c r="G35" s="140" t="s">
        <v>28</v>
      </c>
      <c r="H35" s="160">
        <v>497</v>
      </c>
      <c r="I35" s="160">
        <v>659</v>
      </c>
      <c r="J35" s="160">
        <v>697</v>
      </c>
      <c r="K35" s="225">
        <f t="shared" si="1"/>
        <v>1853</v>
      </c>
      <c r="L35" s="42"/>
      <c r="M35" s="7" t="s">
        <v>28</v>
      </c>
      <c r="N35" s="160">
        <v>700</v>
      </c>
      <c r="O35" s="160">
        <v>767</v>
      </c>
      <c r="P35" s="160">
        <v>660</v>
      </c>
      <c r="Q35" s="138">
        <f t="shared" si="2"/>
        <v>2127</v>
      </c>
      <c r="R35" s="141"/>
      <c r="S35" s="7" t="s">
        <v>28</v>
      </c>
      <c r="T35" s="8"/>
      <c r="U35" s="8"/>
      <c r="V35" s="8"/>
      <c r="W35" s="138">
        <f t="shared" si="3"/>
        <v>0</v>
      </c>
    </row>
    <row r="36" spans="1:23" x14ac:dyDescent="0.25">
      <c r="A36" s="140" t="s">
        <v>29</v>
      </c>
      <c r="B36" s="160">
        <v>17</v>
      </c>
      <c r="C36" s="160">
        <v>116</v>
      </c>
      <c r="D36" s="160">
        <v>72</v>
      </c>
      <c r="E36" s="225">
        <f t="shared" si="0"/>
        <v>205</v>
      </c>
      <c r="G36" s="140" t="s">
        <v>29</v>
      </c>
      <c r="H36" s="160">
        <v>76</v>
      </c>
      <c r="I36" s="160">
        <v>199</v>
      </c>
      <c r="J36" s="160">
        <v>134</v>
      </c>
      <c r="K36" s="225">
        <f t="shared" si="1"/>
        <v>409</v>
      </c>
      <c r="L36" s="42"/>
      <c r="M36" s="7" t="s">
        <v>29</v>
      </c>
      <c r="N36" s="160">
        <v>154</v>
      </c>
      <c r="O36" s="160">
        <v>179</v>
      </c>
      <c r="P36" s="160">
        <v>167</v>
      </c>
      <c r="Q36" s="138">
        <f t="shared" si="2"/>
        <v>500</v>
      </c>
      <c r="R36" s="141"/>
      <c r="S36" s="7" t="s">
        <v>29</v>
      </c>
      <c r="T36" s="8"/>
      <c r="U36" s="8"/>
      <c r="V36" s="8"/>
      <c r="W36" s="138">
        <f t="shared" si="3"/>
        <v>0</v>
      </c>
    </row>
    <row r="37" spans="1:23" ht="25.5" customHeight="1" x14ac:dyDescent="0.25">
      <c r="A37" s="140" t="s">
        <v>30</v>
      </c>
      <c r="B37" s="160">
        <v>259</v>
      </c>
      <c r="C37" s="160">
        <v>228</v>
      </c>
      <c r="D37" s="160">
        <v>259</v>
      </c>
      <c r="E37" s="225">
        <f t="shared" si="0"/>
        <v>746</v>
      </c>
      <c r="G37" s="140" t="s">
        <v>30</v>
      </c>
      <c r="H37" s="160">
        <v>257</v>
      </c>
      <c r="I37" s="160">
        <v>287</v>
      </c>
      <c r="J37" s="160">
        <v>275</v>
      </c>
      <c r="K37" s="225">
        <f t="shared" si="1"/>
        <v>819</v>
      </c>
      <c r="L37" s="42"/>
      <c r="M37" s="7" t="s">
        <v>30</v>
      </c>
      <c r="N37" s="160">
        <v>280</v>
      </c>
      <c r="O37" s="160">
        <v>307</v>
      </c>
      <c r="P37" s="160">
        <v>351</v>
      </c>
      <c r="Q37" s="138">
        <f t="shared" si="2"/>
        <v>938</v>
      </c>
      <c r="R37" s="141"/>
      <c r="S37" s="7" t="s">
        <v>30</v>
      </c>
      <c r="T37" s="8"/>
      <c r="U37" s="8"/>
      <c r="V37" s="8"/>
      <c r="W37" s="138">
        <f t="shared" si="3"/>
        <v>0</v>
      </c>
    </row>
    <row r="38" spans="1:23" ht="25.5" customHeight="1" x14ac:dyDescent="0.25">
      <c r="A38" s="140" t="s">
        <v>31</v>
      </c>
      <c r="B38" s="160">
        <v>1131</v>
      </c>
      <c r="C38" s="160">
        <v>1079</v>
      </c>
      <c r="D38" s="160">
        <v>1209</v>
      </c>
      <c r="E38" s="225">
        <f t="shared" si="0"/>
        <v>3419</v>
      </c>
      <c r="G38" s="140" t="s">
        <v>31</v>
      </c>
      <c r="H38" s="160">
        <v>948</v>
      </c>
      <c r="I38" s="160">
        <v>1174</v>
      </c>
      <c r="J38" s="160">
        <v>1105</v>
      </c>
      <c r="K38" s="225">
        <f t="shared" si="1"/>
        <v>3227</v>
      </c>
      <c r="L38" s="42"/>
      <c r="M38" s="7" t="s">
        <v>31</v>
      </c>
      <c r="N38" s="160">
        <v>1048</v>
      </c>
      <c r="O38" s="160">
        <v>1093</v>
      </c>
      <c r="P38" s="160">
        <v>1069</v>
      </c>
      <c r="Q38" s="138">
        <f t="shared" si="2"/>
        <v>3210</v>
      </c>
      <c r="R38" s="141"/>
      <c r="S38" s="7" t="s">
        <v>31</v>
      </c>
      <c r="T38" s="8"/>
      <c r="U38" s="8"/>
      <c r="V38" s="8"/>
      <c r="W38" s="138">
        <f t="shared" si="3"/>
        <v>0</v>
      </c>
    </row>
    <row r="39" spans="1:23" ht="15.75" thickBot="1" x14ac:dyDescent="0.3">
      <c r="A39" s="9" t="s">
        <v>32</v>
      </c>
      <c r="B39" s="10">
        <f>SUM(B12:B38)</f>
        <v>6884</v>
      </c>
      <c r="C39" s="10">
        <f t="shared" ref="C39:E39" si="4">SUM(C12:C38)</f>
        <v>7595</v>
      </c>
      <c r="D39" s="10">
        <f t="shared" si="4"/>
        <v>8622</v>
      </c>
      <c r="E39" s="200">
        <f t="shared" si="4"/>
        <v>23101</v>
      </c>
      <c r="G39" s="9" t="s">
        <v>32</v>
      </c>
      <c r="H39" s="207">
        <v>6987</v>
      </c>
      <c r="I39" s="207">
        <v>8442</v>
      </c>
      <c r="J39" s="207">
        <v>8265</v>
      </c>
      <c r="K39" s="208">
        <f t="shared" ref="K39" si="5">SUM(K12:K38)</f>
        <v>23694</v>
      </c>
      <c r="L39" s="43"/>
      <c r="M39" s="9" t="s">
        <v>32</v>
      </c>
      <c r="N39" s="196">
        <v>8272</v>
      </c>
      <c r="O39" s="196">
        <v>8644</v>
      </c>
      <c r="P39" s="196">
        <v>8454</v>
      </c>
      <c r="Q39" s="196">
        <f t="shared" ref="Q39" si="6">SUM(Q12:Q38)</f>
        <v>25370</v>
      </c>
      <c r="S39" s="11" t="s">
        <v>32</v>
      </c>
      <c r="T39" s="21">
        <f>SUM(T12:T38)</f>
        <v>0</v>
      </c>
      <c r="U39" s="21">
        <f t="shared" ref="U39:W39" si="7">SUM(U12:U38)</f>
        <v>0</v>
      </c>
      <c r="V39" s="21">
        <f t="shared" si="7"/>
        <v>0</v>
      </c>
      <c r="W39" s="21">
        <f t="shared" si="7"/>
        <v>0</v>
      </c>
    </row>
    <row r="40" spans="1:23" ht="15.75" thickBot="1" x14ac:dyDescent="0.3">
      <c r="A40" s="165" t="s">
        <v>33</v>
      </c>
      <c r="B40" s="161">
        <v>365</v>
      </c>
      <c r="C40" s="162">
        <v>404</v>
      </c>
      <c r="D40" s="162">
        <v>438</v>
      </c>
      <c r="E40" s="201">
        <f>SUM(B40:D40)</f>
        <v>1207</v>
      </c>
      <c r="G40" s="192" t="s">
        <v>33</v>
      </c>
      <c r="H40" s="160">
        <v>324</v>
      </c>
      <c r="I40" s="195">
        <v>451</v>
      </c>
      <c r="J40" s="160">
        <v>369</v>
      </c>
      <c r="K40" s="225">
        <f t="shared" si="1"/>
        <v>1144</v>
      </c>
      <c r="L40" s="44"/>
      <c r="M40" s="220" t="s">
        <v>33</v>
      </c>
      <c r="N40" s="160">
        <v>422</v>
      </c>
      <c r="O40" s="160">
        <v>471</v>
      </c>
      <c r="P40" s="160">
        <v>450</v>
      </c>
      <c r="Q40" s="221">
        <f t="shared" si="2"/>
        <v>1343</v>
      </c>
      <c r="S40" s="149" t="s">
        <v>33</v>
      </c>
      <c r="T40" s="150"/>
      <c r="U40" s="150"/>
      <c r="V40" s="150"/>
      <c r="W40" s="145">
        <f t="shared" si="3"/>
        <v>0</v>
      </c>
    </row>
    <row r="41" spans="1:23" ht="25.5" thickBot="1" x14ac:dyDescent="0.3">
      <c r="A41" s="166" t="s">
        <v>76</v>
      </c>
      <c r="B41" s="163">
        <v>7525</v>
      </c>
      <c r="C41" s="163">
        <v>8269</v>
      </c>
      <c r="D41" s="163">
        <v>9400</v>
      </c>
      <c r="E41" s="202">
        <f>SUM(B41:D41)</f>
        <v>25194</v>
      </c>
      <c r="G41" s="193" t="s">
        <v>76</v>
      </c>
      <c r="H41" s="196">
        <v>7634</v>
      </c>
      <c r="I41" s="196">
        <v>9229</v>
      </c>
      <c r="J41" s="196">
        <v>9027</v>
      </c>
      <c r="K41" s="209">
        <f t="shared" si="1"/>
        <v>25890</v>
      </c>
      <c r="L41" s="43"/>
      <c r="M41" s="166" t="s">
        <v>76</v>
      </c>
      <c r="N41" s="196">
        <v>9067</v>
      </c>
      <c r="O41" s="196">
        <v>9547</v>
      </c>
      <c r="P41" s="196">
        <v>9171</v>
      </c>
      <c r="Q41" s="138">
        <f>SUM(N41:P41)</f>
        <v>27785</v>
      </c>
      <c r="S41" s="144" t="s">
        <v>76</v>
      </c>
      <c r="T41" s="132"/>
      <c r="U41" s="132"/>
      <c r="V41" s="132"/>
      <c r="W41" s="145">
        <f t="shared" si="3"/>
        <v>0</v>
      </c>
    </row>
    <row r="42" spans="1:23" ht="25.5" thickBot="1" x14ac:dyDescent="0.3">
      <c r="A42" s="67" t="s">
        <v>77</v>
      </c>
      <c r="B42" s="167">
        <v>7576</v>
      </c>
      <c r="C42" s="167">
        <v>8329</v>
      </c>
      <c r="D42" s="167">
        <v>9485</v>
      </c>
      <c r="E42" s="203">
        <f>SUM(B42:D42)</f>
        <v>25390</v>
      </c>
      <c r="G42" s="194" t="s">
        <v>77</v>
      </c>
      <c r="H42" s="197">
        <v>7686</v>
      </c>
      <c r="I42" s="197">
        <v>9298</v>
      </c>
      <c r="J42" s="197">
        <v>9075</v>
      </c>
      <c r="K42" s="210">
        <f t="shared" si="1"/>
        <v>26059</v>
      </c>
      <c r="L42" s="45"/>
      <c r="M42" s="67" t="s">
        <v>77</v>
      </c>
      <c r="N42" s="222">
        <v>9124</v>
      </c>
      <c r="O42" s="222">
        <v>9624</v>
      </c>
      <c r="P42" s="222">
        <v>9242</v>
      </c>
      <c r="Q42" s="223">
        <f>SUM(N42:P42)</f>
        <v>27990</v>
      </c>
      <c r="S42" s="142" t="s">
        <v>77</v>
      </c>
      <c r="T42" s="151"/>
      <c r="U42" s="151"/>
      <c r="V42" s="151"/>
      <c r="W42" s="143">
        <f t="shared" si="3"/>
        <v>0</v>
      </c>
    </row>
    <row r="43" spans="1:23" x14ac:dyDescent="0.25">
      <c r="A43" s="13"/>
      <c r="B43" s="13"/>
      <c r="C43" s="13"/>
      <c r="D43" s="13"/>
      <c r="E43" s="13"/>
      <c r="G43" s="13"/>
      <c r="H43" s="130"/>
      <c r="I43" s="130"/>
      <c r="J43" s="130"/>
      <c r="K43" s="131"/>
      <c r="L43" s="45"/>
    </row>
    <row r="44" spans="1:23" ht="15.75" thickBot="1" x14ac:dyDescent="0.3">
      <c r="A44" s="13"/>
      <c r="B44" s="13"/>
      <c r="C44" s="13"/>
      <c r="D44" s="13"/>
      <c r="E44" s="13"/>
      <c r="H44" s="13"/>
      <c r="I44" s="13"/>
      <c r="J44" s="13"/>
      <c r="K44" s="13"/>
      <c r="L44" s="45"/>
      <c r="M44" s="13"/>
      <c r="N44" s="13"/>
      <c r="O44" s="13"/>
      <c r="P44" s="13"/>
      <c r="Q44" s="13"/>
      <c r="S44" s="13"/>
      <c r="T44" s="13"/>
      <c r="U44" s="13"/>
      <c r="V44" s="13"/>
      <c r="W44" s="13"/>
    </row>
    <row r="45" spans="1:23" ht="26.25" x14ac:dyDescent="0.25">
      <c r="A45" s="14" t="s">
        <v>35</v>
      </c>
      <c r="B45" s="180" t="s">
        <v>1</v>
      </c>
      <c r="C45" s="180" t="s">
        <v>2</v>
      </c>
      <c r="D45" s="180" t="s">
        <v>3</v>
      </c>
      <c r="E45" s="16" t="s">
        <v>4</v>
      </c>
      <c r="G45" s="14" t="s">
        <v>35</v>
      </c>
      <c r="H45" s="180" t="s">
        <v>50</v>
      </c>
      <c r="I45" s="180" t="s">
        <v>51</v>
      </c>
      <c r="J45" s="180" t="s">
        <v>52</v>
      </c>
      <c r="K45" s="16" t="s">
        <v>4</v>
      </c>
      <c r="L45" s="46"/>
      <c r="M45" s="14" t="s">
        <v>35</v>
      </c>
      <c r="N45" s="180" t="s">
        <v>53</v>
      </c>
      <c r="O45" s="180" t="s">
        <v>54</v>
      </c>
      <c r="P45" s="180" t="s">
        <v>55</v>
      </c>
      <c r="Q45" s="16" t="s">
        <v>4</v>
      </c>
      <c r="S45" s="14" t="s">
        <v>35</v>
      </c>
      <c r="T45" s="15" t="s">
        <v>56</v>
      </c>
      <c r="U45" s="15" t="s">
        <v>57</v>
      </c>
      <c r="V45" s="15" t="s">
        <v>58</v>
      </c>
      <c r="W45" s="16" t="s">
        <v>4</v>
      </c>
    </row>
    <row r="46" spans="1:23" x14ac:dyDescent="0.25">
      <c r="A46" s="168" t="s">
        <v>36</v>
      </c>
      <c r="B46" s="160">
        <v>226</v>
      </c>
      <c r="C46" s="160">
        <v>594</v>
      </c>
      <c r="D46" s="160">
        <v>688</v>
      </c>
      <c r="E46" s="253">
        <f>SUM(B46:D46)</f>
        <v>1508</v>
      </c>
      <c r="G46" s="168" t="s">
        <v>36</v>
      </c>
      <c r="H46" s="160">
        <v>471</v>
      </c>
      <c r="I46" s="160">
        <v>587</v>
      </c>
      <c r="J46" s="160">
        <v>589</v>
      </c>
      <c r="K46" s="198">
        <f>SUM(H46:J46)</f>
        <v>1647</v>
      </c>
      <c r="L46" s="47"/>
      <c r="M46" s="168" t="s">
        <v>36</v>
      </c>
      <c r="N46" s="181">
        <v>529</v>
      </c>
      <c r="O46" s="181">
        <v>597</v>
      </c>
      <c r="P46" s="181">
        <v>638</v>
      </c>
      <c r="Q46" s="176">
        <f>SUM(N46:P46)</f>
        <v>1764</v>
      </c>
      <c r="S46" s="17" t="s">
        <v>36</v>
      </c>
      <c r="T46" s="8"/>
      <c r="U46" s="8"/>
      <c r="V46" s="8"/>
      <c r="W46" s="18">
        <f>SUM(T46:V46)</f>
        <v>0</v>
      </c>
    </row>
    <row r="47" spans="1:23" x14ac:dyDescent="0.25">
      <c r="A47" s="168" t="s">
        <v>37</v>
      </c>
      <c r="B47" s="160">
        <v>187</v>
      </c>
      <c r="C47" s="160">
        <v>170</v>
      </c>
      <c r="D47" s="160">
        <v>197</v>
      </c>
      <c r="E47" s="253">
        <f t="shared" ref="E47:E48" si="8">SUM(B47:D47)</f>
        <v>554</v>
      </c>
      <c r="G47" s="168" t="s">
        <v>37</v>
      </c>
      <c r="H47" s="160">
        <v>159</v>
      </c>
      <c r="I47" s="160">
        <v>215</v>
      </c>
      <c r="J47" s="160">
        <v>207</v>
      </c>
      <c r="K47" s="198">
        <f t="shared" ref="K47:K48" si="9">SUM(H47:J47)</f>
        <v>581</v>
      </c>
      <c r="L47" s="47"/>
      <c r="M47" s="168" t="s">
        <v>37</v>
      </c>
      <c r="N47" s="181">
        <v>195</v>
      </c>
      <c r="O47" s="181">
        <v>194</v>
      </c>
      <c r="P47" s="181">
        <v>212</v>
      </c>
      <c r="Q47" s="176">
        <f t="shared" ref="Q47:Q49" si="10">SUM(N47:P47)</f>
        <v>601</v>
      </c>
      <c r="S47" s="17" t="s">
        <v>37</v>
      </c>
      <c r="T47" s="19"/>
      <c r="U47" s="19"/>
      <c r="V47" s="19"/>
      <c r="W47" s="18">
        <f t="shared" ref="W47:W48" si="11">SUM(T47:V47)</f>
        <v>0</v>
      </c>
    </row>
    <row r="48" spans="1:23" x14ac:dyDescent="0.25">
      <c r="A48" s="168" t="s">
        <v>38</v>
      </c>
      <c r="B48" s="160">
        <v>215</v>
      </c>
      <c r="C48" s="160">
        <v>159</v>
      </c>
      <c r="D48" s="160">
        <v>365</v>
      </c>
      <c r="E48" s="253">
        <f t="shared" si="8"/>
        <v>739</v>
      </c>
      <c r="G48" s="168" t="s">
        <v>38</v>
      </c>
      <c r="H48" s="160">
        <v>508</v>
      </c>
      <c r="I48" s="160">
        <v>363</v>
      </c>
      <c r="J48" s="160">
        <v>327</v>
      </c>
      <c r="K48" s="198">
        <f t="shared" si="9"/>
        <v>1198</v>
      </c>
      <c r="L48" s="47"/>
      <c r="M48" s="168" t="s">
        <v>38</v>
      </c>
      <c r="N48" s="181">
        <v>395</v>
      </c>
      <c r="O48" s="181">
        <v>334</v>
      </c>
      <c r="P48" s="181">
        <v>367</v>
      </c>
      <c r="Q48" s="176">
        <f t="shared" si="10"/>
        <v>1096</v>
      </c>
      <c r="S48" s="17" t="s">
        <v>38</v>
      </c>
      <c r="T48" s="19"/>
      <c r="U48" s="19"/>
      <c r="V48" s="19"/>
      <c r="W48" s="18">
        <f t="shared" si="11"/>
        <v>0</v>
      </c>
    </row>
    <row r="49" spans="1:23" ht="15.75" thickBot="1" x14ac:dyDescent="0.3">
      <c r="A49" s="169" t="s">
        <v>34</v>
      </c>
      <c r="B49" s="183">
        <v>628</v>
      </c>
      <c r="C49" s="183">
        <v>923</v>
      </c>
      <c r="D49" s="183">
        <v>1250</v>
      </c>
      <c r="E49" s="199">
        <f>SUM(E46:E48)</f>
        <v>2801</v>
      </c>
      <c r="G49" s="20" t="s">
        <v>34</v>
      </c>
      <c r="H49" s="204">
        <v>1138</v>
      </c>
      <c r="I49" s="204">
        <v>1165</v>
      </c>
      <c r="J49" s="204">
        <v>1123</v>
      </c>
      <c r="K49" s="204">
        <f t="shared" ref="K49" si="12">SUM(K46:K48)</f>
        <v>3426</v>
      </c>
      <c r="L49" s="48"/>
      <c r="M49" s="169" t="s">
        <v>34</v>
      </c>
      <c r="N49" s="183">
        <v>1119</v>
      </c>
      <c r="O49" s="183">
        <v>1125</v>
      </c>
      <c r="P49" s="183">
        <v>1217</v>
      </c>
      <c r="Q49" s="178">
        <f t="shared" si="10"/>
        <v>3461</v>
      </c>
      <c r="S49" s="20" t="s">
        <v>34</v>
      </c>
      <c r="T49" s="21"/>
      <c r="U49" s="21"/>
      <c r="V49" s="21"/>
      <c r="W49" s="21">
        <f t="shared" ref="W49" si="13">SUM(W46:W48)</f>
        <v>0</v>
      </c>
    </row>
    <row r="50" spans="1:23" ht="15.75" thickBot="1" x14ac:dyDescent="0.3">
      <c r="A50" s="22"/>
      <c r="B50" s="185"/>
      <c r="C50" s="185"/>
      <c r="D50" s="185"/>
      <c r="G50" s="22"/>
      <c r="H50" s="22"/>
      <c r="I50" s="22"/>
      <c r="J50" s="22"/>
      <c r="L50" s="47"/>
      <c r="M50" s="22"/>
      <c r="N50" s="227"/>
      <c r="O50" s="227"/>
      <c r="P50" s="227"/>
      <c r="S50" s="22"/>
      <c r="T50" s="22"/>
      <c r="U50" s="22"/>
      <c r="V50" s="22"/>
    </row>
    <row r="51" spans="1:23" x14ac:dyDescent="0.25">
      <c r="A51" s="170" t="s">
        <v>39</v>
      </c>
      <c r="B51" s="184" t="s">
        <v>1</v>
      </c>
      <c r="C51" s="184" t="s">
        <v>2</v>
      </c>
      <c r="D51" s="184" t="s">
        <v>3</v>
      </c>
      <c r="E51" s="177" t="s">
        <v>4</v>
      </c>
      <c r="G51" s="23" t="s">
        <v>39</v>
      </c>
      <c r="H51" s="180" t="s">
        <v>50</v>
      </c>
      <c r="I51" s="180" t="s">
        <v>51</v>
      </c>
      <c r="J51" s="180" t="s">
        <v>52</v>
      </c>
      <c r="K51" s="16" t="s">
        <v>4</v>
      </c>
      <c r="L51" s="41"/>
      <c r="M51" s="170" t="s">
        <v>39</v>
      </c>
      <c r="N51" s="184" t="s">
        <v>53</v>
      </c>
      <c r="O51" s="184" t="s">
        <v>54</v>
      </c>
      <c r="P51" s="184" t="s">
        <v>55</v>
      </c>
      <c r="Q51" s="177" t="s">
        <v>4</v>
      </c>
      <c r="S51" s="23" t="s">
        <v>39</v>
      </c>
      <c r="T51" s="15" t="s">
        <v>56</v>
      </c>
      <c r="U51" s="15" t="s">
        <v>57</v>
      </c>
      <c r="V51" s="15" t="s">
        <v>58</v>
      </c>
      <c r="W51" s="16" t="s">
        <v>4</v>
      </c>
    </row>
    <row r="52" spans="1:23" x14ac:dyDescent="0.25">
      <c r="A52" s="171" t="s">
        <v>40</v>
      </c>
      <c r="B52" s="181">
        <v>625</v>
      </c>
      <c r="C52" s="181">
        <v>669</v>
      </c>
      <c r="D52" s="181">
        <v>710</v>
      </c>
      <c r="E52" s="253">
        <f>SUM(B52:D52)</f>
        <v>2004</v>
      </c>
      <c r="G52" s="171" t="s">
        <v>40</v>
      </c>
      <c r="H52" s="160">
        <v>558</v>
      </c>
      <c r="I52" s="160">
        <v>706</v>
      </c>
      <c r="J52" s="160">
        <v>748</v>
      </c>
      <c r="K52" s="198">
        <f>SUM(H52:J52)</f>
        <v>2012</v>
      </c>
      <c r="L52" s="49"/>
      <c r="M52" s="171" t="s">
        <v>40</v>
      </c>
      <c r="N52" s="181">
        <v>821</v>
      </c>
      <c r="O52" s="181">
        <v>855</v>
      </c>
      <c r="P52" s="181">
        <v>795</v>
      </c>
      <c r="Q52" s="176">
        <f>SUM(N52:P52)</f>
        <v>2471</v>
      </c>
      <c r="S52" s="24" t="s">
        <v>40</v>
      </c>
      <c r="T52" s="8"/>
      <c r="U52" s="8"/>
      <c r="V52" s="8"/>
      <c r="W52" s="18">
        <f>SUM(T52:V52)</f>
        <v>0</v>
      </c>
    </row>
    <row r="53" spans="1:23" x14ac:dyDescent="0.25">
      <c r="A53" s="172" t="s">
        <v>41</v>
      </c>
      <c r="B53" s="181">
        <v>107</v>
      </c>
      <c r="C53" s="181">
        <v>90</v>
      </c>
      <c r="D53" s="181">
        <v>113</v>
      </c>
      <c r="E53" s="253">
        <f>SUM(B53:D53)</f>
        <v>310</v>
      </c>
      <c r="G53" s="172" t="s">
        <v>41</v>
      </c>
      <c r="H53" s="160">
        <v>57</v>
      </c>
      <c r="I53" s="160">
        <v>97</v>
      </c>
      <c r="J53" s="160">
        <v>56</v>
      </c>
      <c r="K53" s="198">
        <f t="shared" ref="K53" si="14">SUM(H53:J53)</f>
        <v>210</v>
      </c>
      <c r="L53" s="50"/>
      <c r="M53" s="172" t="s">
        <v>41</v>
      </c>
      <c r="N53" s="181">
        <v>91</v>
      </c>
      <c r="O53" s="181">
        <v>79</v>
      </c>
      <c r="P53" s="181">
        <v>79</v>
      </c>
      <c r="Q53" s="176">
        <f t="shared" ref="Q53:Q54" si="15">SUM(N53:P53)</f>
        <v>249</v>
      </c>
      <c r="S53" s="25" t="s">
        <v>41</v>
      </c>
      <c r="T53" s="8"/>
      <c r="U53" s="8"/>
      <c r="V53" s="8"/>
      <c r="W53" s="18">
        <f t="shared" ref="W53:W54" si="16">SUM(T53:V53)</f>
        <v>0</v>
      </c>
    </row>
    <row r="54" spans="1:23" ht="15.75" thickBot="1" x14ac:dyDescent="0.3">
      <c r="A54" s="173" t="s">
        <v>42</v>
      </c>
      <c r="B54" s="183">
        <v>732</v>
      </c>
      <c r="C54" s="183">
        <v>759</v>
      </c>
      <c r="D54" s="183">
        <v>823</v>
      </c>
      <c r="E54" s="254">
        <f t="shared" ref="E54" si="17">SUM(E52:E53)</f>
        <v>2314</v>
      </c>
      <c r="G54" s="26" t="s">
        <v>42</v>
      </c>
      <c r="H54" s="205">
        <v>615</v>
      </c>
      <c r="I54" s="205">
        <v>803</v>
      </c>
      <c r="J54" s="205">
        <v>804</v>
      </c>
      <c r="K54" s="205">
        <f t="shared" ref="K54" si="18">SUM(K52:K53)</f>
        <v>2222</v>
      </c>
      <c r="L54" s="28"/>
      <c r="M54" s="173" t="s">
        <v>42</v>
      </c>
      <c r="N54" s="182">
        <v>912</v>
      </c>
      <c r="O54" s="182">
        <v>934</v>
      </c>
      <c r="P54" s="182">
        <v>874</v>
      </c>
      <c r="Q54" s="178">
        <f t="shared" si="15"/>
        <v>2720</v>
      </c>
      <c r="S54" s="26" t="s">
        <v>42</v>
      </c>
      <c r="T54" s="27"/>
      <c r="U54" s="27"/>
      <c r="V54" s="27"/>
      <c r="W54" s="18">
        <f t="shared" si="16"/>
        <v>0</v>
      </c>
    </row>
    <row r="55" spans="1:23" ht="15.75" thickBot="1" x14ac:dyDescent="0.3">
      <c r="A55" s="28"/>
      <c r="B55" s="185"/>
      <c r="C55" s="185"/>
      <c r="D55" s="185"/>
      <c r="E55" s="29"/>
      <c r="G55" s="28"/>
      <c r="H55" s="29"/>
      <c r="I55" s="29"/>
      <c r="J55" s="29"/>
      <c r="K55" s="29"/>
      <c r="L55" s="28"/>
      <c r="M55" s="28"/>
      <c r="N55" s="227"/>
      <c r="O55" s="227"/>
      <c r="P55" s="227"/>
      <c r="Q55" s="29"/>
      <c r="S55" s="28"/>
      <c r="T55" s="29"/>
      <c r="U55" s="29"/>
      <c r="V55" s="29"/>
      <c r="W55" s="29"/>
    </row>
    <row r="56" spans="1:23" ht="25.5" x14ac:dyDescent="0.25">
      <c r="A56" s="174" t="s">
        <v>43</v>
      </c>
      <c r="B56" s="184" t="s">
        <v>1</v>
      </c>
      <c r="C56" s="184" t="s">
        <v>2</v>
      </c>
      <c r="D56" s="184" t="s">
        <v>3</v>
      </c>
      <c r="E56" s="179" t="s">
        <v>4</v>
      </c>
      <c r="G56" s="30" t="s">
        <v>43</v>
      </c>
      <c r="H56" s="180" t="s">
        <v>50</v>
      </c>
      <c r="I56" s="180" t="s">
        <v>51</v>
      </c>
      <c r="J56" s="180" t="s">
        <v>52</v>
      </c>
      <c r="K56" s="31" t="s">
        <v>4</v>
      </c>
      <c r="L56" s="51"/>
      <c r="M56" s="174" t="s">
        <v>43</v>
      </c>
      <c r="N56" s="184" t="s">
        <v>53</v>
      </c>
      <c r="O56" s="184" t="s">
        <v>54</v>
      </c>
      <c r="P56" s="184" t="s">
        <v>55</v>
      </c>
      <c r="Q56" s="179" t="s">
        <v>4</v>
      </c>
      <c r="S56" s="30" t="s">
        <v>43</v>
      </c>
      <c r="T56" s="15" t="s">
        <v>56</v>
      </c>
      <c r="U56" s="15" t="s">
        <v>57</v>
      </c>
      <c r="V56" s="15" t="s">
        <v>58</v>
      </c>
      <c r="W56" s="31" t="s">
        <v>4</v>
      </c>
    </row>
    <row r="57" spans="1:23" x14ac:dyDescent="0.25">
      <c r="A57" s="175" t="s">
        <v>19</v>
      </c>
      <c r="B57" s="181">
        <v>47</v>
      </c>
      <c r="C57" s="181">
        <v>46</v>
      </c>
      <c r="D57" s="181">
        <v>47</v>
      </c>
      <c r="E57" s="176">
        <f>SUM(B57:D57)</f>
        <v>140</v>
      </c>
      <c r="G57" s="175" t="s">
        <v>19</v>
      </c>
      <c r="H57" s="160">
        <v>40</v>
      </c>
      <c r="I57" s="160">
        <v>40</v>
      </c>
      <c r="J57" s="160">
        <v>70</v>
      </c>
      <c r="K57" s="198">
        <f>SUM(H57:J57)</f>
        <v>150</v>
      </c>
      <c r="L57" s="52"/>
      <c r="M57" s="175" t="s">
        <v>19</v>
      </c>
      <c r="N57" s="181">
        <v>52</v>
      </c>
      <c r="O57" s="181">
        <v>71</v>
      </c>
      <c r="P57" s="181">
        <v>66</v>
      </c>
      <c r="Q57" s="176">
        <f>SUM(N57:P57)</f>
        <v>189</v>
      </c>
      <c r="S57" s="32" t="s">
        <v>19</v>
      </c>
      <c r="T57" s="33"/>
      <c r="U57" s="33"/>
      <c r="V57" s="33"/>
      <c r="W57" s="18">
        <f>SUM(T57:V57)</f>
        <v>0</v>
      </c>
    </row>
    <row r="58" spans="1:23" x14ac:dyDescent="0.25">
      <c r="A58" s="175" t="s">
        <v>44</v>
      </c>
      <c r="B58" s="181">
        <v>66</v>
      </c>
      <c r="C58" s="181">
        <v>40</v>
      </c>
      <c r="D58" s="181">
        <v>61</v>
      </c>
      <c r="E58" s="176">
        <f t="shared" ref="E58:E62" si="19">SUM(B58:D58)</f>
        <v>167</v>
      </c>
      <c r="G58" s="175" t="s">
        <v>44</v>
      </c>
      <c r="H58" s="160">
        <v>59</v>
      </c>
      <c r="I58" s="160">
        <v>57</v>
      </c>
      <c r="J58" s="160">
        <v>58</v>
      </c>
      <c r="K58" s="198">
        <f t="shared" ref="K58:K62" si="20">SUM(H58:J58)</f>
        <v>174</v>
      </c>
      <c r="L58" s="52"/>
      <c r="M58" s="175" t="s">
        <v>44</v>
      </c>
      <c r="N58" s="181">
        <v>84</v>
      </c>
      <c r="O58" s="181">
        <v>51</v>
      </c>
      <c r="P58" s="181">
        <v>39</v>
      </c>
      <c r="Q58" s="176">
        <f t="shared" ref="Q58:Q62" si="21">SUM(N58:P58)</f>
        <v>174</v>
      </c>
      <c r="S58" s="32" t="s">
        <v>44</v>
      </c>
      <c r="T58" s="33"/>
      <c r="U58" s="33"/>
      <c r="V58" s="33"/>
      <c r="W58" s="18">
        <f t="shared" ref="W58:W61" si="22">SUM(T58:V58)</f>
        <v>0</v>
      </c>
    </row>
    <row r="59" spans="1:23" x14ac:dyDescent="0.25">
      <c r="A59" s="175" t="s">
        <v>45</v>
      </c>
      <c r="B59" s="181">
        <v>58</v>
      </c>
      <c r="C59" s="181">
        <v>53</v>
      </c>
      <c r="D59" s="181">
        <v>65</v>
      </c>
      <c r="E59" s="176">
        <f t="shared" si="19"/>
        <v>176</v>
      </c>
      <c r="G59" s="175" t="s">
        <v>45</v>
      </c>
      <c r="H59" s="160">
        <v>52</v>
      </c>
      <c r="I59" s="160">
        <v>56</v>
      </c>
      <c r="J59" s="160">
        <v>57</v>
      </c>
      <c r="K59" s="198">
        <f t="shared" si="20"/>
        <v>165</v>
      </c>
      <c r="L59" s="52"/>
      <c r="M59" s="175" t="s">
        <v>45</v>
      </c>
      <c r="N59" s="181">
        <v>66</v>
      </c>
      <c r="O59" s="181">
        <v>75</v>
      </c>
      <c r="P59" s="181">
        <v>50</v>
      </c>
      <c r="Q59" s="176">
        <f t="shared" si="21"/>
        <v>191</v>
      </c>
      <c r="S59" s="32" t="s">
        <v>45</v>
      </c>
      <c r="T59" s="33"/>
      <c r="U59" s="33"/>
      <c r="V59" s="33"/>
      <c r="W59" s="18">
        <f t="shared" si="22"/>
        <v>0</v>
      </c>
    </row>
    <row r="60" spans="1:23" x14ac:dyDescent="0.25">
      <c r="A60" s="175" t="s">
        <v>46</v>
      </c>
      <c r="B60" s="181">
        <v>54</v>
      </c>
      <c r="C60" s="181">
        <v>38</v>
      </c>
      <c r="D60" s="181">
        <v>48</v>
      </c>
      <c r="E60" s="176">
        <f t="shared" si="19"/>
        <v>140</v>
      </c>
      <c r="G60" s="175" t="s">
        <v>46</v>
      </c>
      <c r="H60" s="160">
        <v>38</v>
      </c>
      <c r="I60" s="160">
        <v>63</v>
      </c>
      <c r="J60" s="160">
        <v>32</v>
      </c>
      <c r="K60" s="198">
        <f t="shared" si="20"/>
        <v>133</v>
      </c>
      <c r="L60" s="52"/>
      <c r="M60" s="175" t="s">
        <v>46</v>
      </c>
      <c r="N60" s="181">
        <v>41</v>
      </c>
      <c r="O60" s="181">
        <v>39</v>
      </c>
      <c r="P60" s="181">
        <v>44</v>
      </c>
      <c r="Q60" s="176">
        <f t="shared" si="21"/>
        <v>124</v>
      </c>
      <c r="S60" s="32" t="s">
        <v>46</v>
      </c>
      <c r="T60" s="33"/>
      <c r="U60" s="33"/>
      <c r="V60" s="33"/>
      <c r="W60" s="18">
        <f t="shared" si="22"/>
        <v>0</v>
      </c>
    </row>
    <row r="61" spans="1:23" x14ac:dyDescent="0.25">
      <c r="A61" s="175" t="s">
        <v>47</v>
      </c>
      <c r="B61" s="181">
        <v>49</v>
      </c>
      <c r="C61" s="181">
        <v>17</v>
      </c>
      <c r="D61" s="181">
        <v>40</v>
      </c>
      <c r="E61" s="176">
        <f t="shared" si="19"/>
        <v>106</v>
      </c>
      <c r="G61" s="175" t="s">
        <v>47</v>
      </c>
      <c r="H61" s="160">
        <v>37</v>
      </c>
      <c r="I61" s="160">
        <v>41</v>
      </c>
      <c r="J61" s="160">
        <v>30</v>
      </c>
      <c r="K61" s="198">
        <f t="shared" si="20"/>
        <v>108</v>
      </c>
      <c r="L61" s="52"/>
      <c r="M61" s="175" t="s">
        <v>47</v>
      </c>
      <c r="N61" s="181">
        <v>59</v>
      </c>
      <c r="O61" s="181">
        <v>58</v>
      </c>
      <c r="P61" s="181">
        <v>43</v>
      </c>
      <c r="Q61" s="176">
        <f t="shared" si="21"/>
        <v>160</v>
      </c>
      <c r="S61" s="32" t="s">
        <v>47</v>
      </c>
      <c r="T61" s="33"/>
      <c r="U61" s="33"/>
      <c r="V61" s="33"/>
      <c r="W61" s="18">
        <f t="shared" si="22"/>
        <v>0</v>
      </c>
    </row>
    <row r="62" spans="1:23" ht="15.75" thickBot="1" x14ac:dyDescent="0.3">
      <c r="A62" s="169" t="s">
        <v>34</v>
      </c>
      <c r="B62" s="182">
        <v>274</v>
      </c>
      <c r="C62" s="182">
        <v>194</v>
      </c>
      <c r="D62" s="182">
        <v>261</v>
      </c>
      <c r="E62" s="178">
        <f t="shared" si="19"/>
        <v>729</v>
      </c>
      <c r="G62" s="20" t="s">
        <v>34</v>
      </c>
      <c r="H62" s="204">
        <v>226</v>
      </c>
      <c r="I62" s="204">
        <v>257</v>
      </c>
      <c r="J62" s="204">
        <v>247</v>
      </c>
      <c r="K62" s="206">
        <f t="shared" si="20"/>
        <v>730</v>
      </c>
      <c r="L62" s="48"/>
      <c r="M62" s="169" t="s">
        <v>34</v>
      </c>
      <c r="N62" s="182">
        <v>302</v>
      </c>
      <c r="O62" s="182">
        <v>294</v>
      </c>
      <c r="P62" s="182">
        <v>242</v>
      </c>
      <c r="Q62" s="178">
        <f t="shared" si="21"/>
        <v>838</v>
      </c>
      <c r="S62" s="20" t="s">
        <v>34</v>
      </c>
      <c r="T62" s="21"/>
      <c r="U62" s="21"/>
      <c r="V62" s="21"/>
      <c r="W62" s="21">
        <f t="shared" ref="W62" si="23">SUM(W57:W61)</f>
        <v>0</v>
      </c>
    </row>
    <row r="63" spans="1:23" x14ac:dyDescent="0.25">
      <c r="B63" s="34"/>
      <c r="C63" s="34"/>
      <c r="D63" s="34"/>
      <c r="E63" s="34"/>
      <c r="H63" s="34"/>
      <c r="I63" s="34"/>
      <c r="J63" s="34"/>
      <c r="K63" s="34"/>
    </row>
    <row r="64" spans="1:23" x14ac:dyDescent="0.25">
      <c r="A64" s="35" t="s">
        <v>48</v>
      </c>
      <c r="B64" s="34"/>
      <c r="C64" s="34"/>
      <c r="D64" s="34"/>
      <c r="E64" s="34"/>
      <c r="G64" s="35" t="s">
        <v>48</v>
      </c>
      <c r="H64" s="34"/>
      <c r="I64" s="34"/>
      <c r="J64" s="34"/>
      <c r="K64" s="34"/>
      <c r="L64" s="53"/>
    </row>
  </sheetData>
  <sheetProtection algorithmName="SHA-512" hashValue="Kjxkny8CoHepv8fSZRiAyo0HDEHt/wLiYlC5Jn0tEhQHy6LCDcwHJKIP7BPH4J6lDAWeEVPlCfdBR7MOzAwEtw==" saltValue="/PZ1ysiAfgHTSarhQIZ61g==" spinCount="100000" sheet="1" objects="1" scenarios="1"/>
  <mergeCells count="6">
    <mergeCell ref="S8:W9"/>
    <mergeCell ref="A8:E9"/>
    <mergeCell ref="A2:N2"/>
    <mergeCell ref="G8:K9"/>
    <mergeCell ref="L8:L9"/>
    <mergeCell ref="M8:Q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8"/>
  <sheetViews>
    <sheetView workbookViewId="0">
      <selection activeCell="M60" sqref="M60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  <col min="25" max="25" width="28.85546875" customWidth="1"/>
  </cols>
  <sheetData>
    <row r="1" spans="1:23" x14ac:dyDescent="0.25">
      <c r="A1" s="36"/>
    </row>
    <row r="2" spans="1:23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3" x14ac:dyDescent="0.25">
      <c r="A4" s="36"/>
    </row>
    <row r="5" spans="1:23" x14ac:dyDescent="0.25">
      <c r="A5" s="36"/>
    </row>
    <row r="6" spans="1:23" x14ac:dyDescent="0.25">
      <c r="A6" s="36"/>
    </row>
    <row r="7" spans="1:23" ht="15.75" thickBot="1" x14ac:dyDescent="0.3"/>
    <row r="8" spans="1:23" ht="18" customHeight="1" x14ac:dyDescent="0.25">
      <c r="A8" s="278" t="s">
        <v>85</v>
      </c>
      <c r="B8" s="279"/>
      <c r="C8" s="279"/>
      <c r="D8" s="279"/>
      <c r="E8" s="280"/>
      <c r="F8" s="54"/>
      <c r="G8" s="278" t="s">
        <v>86</v>
      </c>
      <c r="H8" s="279"/>
      <c r="I8" s="279"/>
      <c r="J8" s="279"/>
      <c r="K8" s="280"/>
      <c r="L8" s="153"/>
      <c r="M8" s="278" t="s">
        <v>87</v>
      </c>
      <c r="N8" s="279"/>
      <c r="O8" s="279"/>
      <c r="P8" s="279"/>
      <c r="Q8" s="280"/>
      <c r="R8" s="153"/>
      <c r="S8" s="278" t="s">
        <v>88</v>
      </c>
      <c r="T8" s="279"/>
      <c r="U8" s="279"/>
      <c r="V8" s="279"/>
      <c r="W8" s="280"/>
    </row>
    <row r="9" spans="1:23" ht="18.75" thickBot="1" x14ac:dyDescent="0.3">
      <c r="A9" s="281"/>
      <c r="B9" s="282"/>
      <c r="C9" s="282"/>
      <c r="D9" s="282"/>
      <c r="E9" s="283"/>
      <c r="F9" s="54"/>
      <c r="G9" s="281"/>
      <c r="H9" s="282"/>
      <c r="I9" s="282"/>
      <c r="J9" s="282"/>
      <c r="K9" s="283"/>
      <c r="L9" s="153"/>
      <c r="M9" s="281"/>
      <c r="N9" s="282"/>
      <c r="O9" s="282"/>
      <c r="P9" s="282"/>
      <c r="Q9" s="283"/>
      <c r="R9" s="153"/>
      <c r="S9" s="281"/>
      <c r="T9" s="282"/>
      <c r="U9" s="282"/>
      <c r="V9" s="282"/>
      <c r="W9" s="283"/>
    </row>
    <row r="10" spans="1:23" ht="15.75" thickBot="1" x14ac:dyDescent="0.3"/>
    <row r="11" spans="1:23" ht="15.75" thickBot="1" x14ac:dyDescent="0.3">
      <c r="A11" s="56" t="s">
        <v>0</v>
      </c>
      <c r="B11" s="57" t="s">
        <v>1</v>
      </c>
      <c r="C11" s="57" t="s">
        <v>2</v>
      </c>
      <c r="D11" s="57" t="s">
        <v>3</v>
      </c>
      <c r="E11" s="58" t="s">
        <v>4</v>
      </c>
      <c r="G11" s="23" t="s">
        <v>0</v>
      </c>
      <c r="H11" s="57" t="s">
        <v>50</v>
      </c>
      <c r="I11" s="57" t="s">
        <v>51</v>
      </c>
      <c r="J11" s="57" t="s">
        <v>52</v>
      </c>
      <c r="K11" s="60" t="s">
        <v>4</v>
      </c>
      <c r="L11" s="55"/>
      <c r="M11" s="233" t="s">
        <v>0</v>
      </c>
      <c r="N11" s="234" t="s">
        <v>53</v>
      </c>
      <c r="O11" s="234" t="s">
        <v>54</v>
      </c>
      <c r="P11" s="234" t="s">
        <v>55</v>
      </c>
      <c r="Q11" s="235" t="s">
        <v>4</v>
      </c>
      <c r="R11" s="55"/>
      <c r="S11" s="23" t="s">
        <v>0</v>
      </c>
      <c r="T11" s="59" t="s">
        <v>56</v>
      </c>
      <c r="U11" s="59" t="s">
        <v>57</v>
      </c>
      <c r="V11" s="59" t="s">
        <v>58</v>
      </c>
      <c r="W11" s="60" t="s">
        <v>4</v>
      </c>
    </row>
    <row r="12" spans="1:23" x14ac:dyDescent="0.25">
      <c r="A12" s="61" t="s">
        <v>5</v>
      </c>
      <c r="B12" s="62">
        <v>10</v>
      </c>
      <c r="C12" s="62">
        <v>12</v>
      </c>
      <c r="D12" s="62">
        <v>13</v>
      </c>
      <c r="E12" s="63">
        <f>SUM(B12:D12)</f>
        <v>35</v>
      </c>
      <c r="G12" s="211" t="s">
        <v>5</v>
      </c>
      <c r="H12" s="160">
        <v>17</v>
      </c>
      <c r="I12" s="160">
        <v>26</v>
      </c>
      <c r="J12" s="160">
        <v>29</v>
      </c>
      <c r="K12" s="213">
        <f>SUM(H12:J12)</f>
        <v>72</v>
      </c>
      <c r="M12" s="230" t="s">
        <v>5</v>
      </c>
      <c r="N12" s="231">
        <v>17</v>
      </c>
      <c r="O12" s="231">
        <v>31</v>
      </c>
      <c r="P12" s="231">
        <v>20</v>
      </c>
      <c r="Q12" s="232">
        <f>SUM(N12:P12)</f>
        <v>68</v>
      </c>
      <c r="S12" s="61" t="s">
        <v>5</v>
      </c>
      <c r="T12" s="62">
        <v>17</v>
      </c>
      <c r="U12" s="62">
        <v>22</v>
      </c>
      <c r="V12" s="62">
        <v>22</v>
      </c>
      <c r="W12" s="63">
        <f>SUM(T12:V12)</f>
        <v>61</v>
      </c>
    </row>
    <row r="13" spans="1:23" x14ac:dyDescent="0.25">
      <c r="A13" s="64" t="s">
        <v>6</v>
      </c>
      <c r="B13" s="65">
        <v>16</v>
      </c>
      <c r="C13" s="65">
        <v>10</v>
      </c>
      <c r="D13" s="65">
        <v>6</v>
      </c>
      <c r="E13" s="66">
        <f t="shared" ref="E13:E38" si="0">SUM(B13:D13)</f>
        <v>32</v>
      </c>
      <c r="G13" s="212" t="s">
        <v>6</v>
      </c>
      <c r="H13" s="160">
        <v>11</v>
      </c>
      <c r="I13" s="160">
        <v>5</v>
      </c>
      <c r="J13" s="160">
        <v>7</v>
      </c>
      <c r="K13" s="214">
        <f t="shared" ref="K13:K38" si="1">SUM(H13:J13)</f>
        <v>23</v>
      </c>
      <c r="M13" s="212" t="s">
        <v>6</v>
      </c>
      <c r="N13" s="160">
        <v>85</v>
      </c>
      <c r="O13" s="160">
        <v>272</v>
      </c>
      <c r="P13" s="160">
        <v>268</v>
      </c>
      <c r="Q13" s="214">
        <f t="shared" ref="Q13:Q39" si="2">SUM(N13:P13)</f>
        <v>625</v>
      </c>
      <c r="S13" s="64" t="s">
        <v>6</v>
      </c>
      <c r="T13" s="65">
        <v>310</v>
      </c>
      <c r="U13" s="65">
        <v>303</v>
      </c>
      <c r="V13" s="65">
        <v>305</v>
      </c>
      <c r="W13" s="66">
        <f t="shared" ref="W13:W38" si="3">SUM(T13:V13)</f>
        <v>918</v>
      </c>
    </row>
    <row r="14" spans="1:23" x14ac:dyDescent="0.25">
      <c r="A14" s="64" t="s">
        <v>7</v>
      </c>
      <c r="B14" s="65">
        <v>32</v>
      </c>
      <c r="C14" s="65">
        <v>13</v>
      </c>
      <c r="D14" s="65">
        <v>21</v>
      </c>
      <c r="E14" s="66">
        <f t="shared" si="0"/>
        <v>66</v>
      </c>
      <c r="G14" s="212" t="s">
        <v>7</v>
      </c>
      <c r="H14" s="160">
        <v>18</v>
      </c>
      <c r="I14" s="160">
        <v>35</v>
      </c>
      <c r="J14" s="160">
        <v>23</v>
      </c>
      <c r="K14" s="214">
        <f t="shared" si="1"/>
        <v>76</v>
      </c>
      <c r="M14" s="212" t="s">
        <v>7</v>
      </c>
      <c r="N14" s="160">
        <v>22</v>
      </c>
      <c r="O14" s="160">
        <v>15</v>
      </c>
      <c r="P14" s="160">
        <v>44</v>
      </c>
      <c r="Q14" s="214">
        <f t="shared" si="2"/>
        <v>81</v>
      </c>
      <c r="S14" s="64" t="s">
        <v>7</v>
      </c>
      <c r="T14" s="65">
        <v>35</v>
      </c>
      <c r="U14" s="65">
        <v>26</v>
      </c>
      <c r="V14" s="65">
        <v>28</v>
      </c>
      <c r="W14" s="66">
        <f t="shared" si="3"/>
        <v>89</v>
      </c>
    </row>
    <row r="15" spans="1:23" x14ac:dyDescent="0.25">
      <c r="A15" s="64" t="s">
        <v>8</v>
      </c>
      <c r="B15" s="65">
        <v>0</v>
      </c>
      <c r="C15" s="65">
        <v>0</v>
      </c>
      <c r="D15" s="65">
        <v>2</v>
      </c>
      <c r="E15" s="66">
        <f t="shared" si="0"/>
        <v>2</v>
      </c>
      <c r="G15" s="212" t="s">
        <v>8</v>
      </c>
      <c r="H15" s="160">
        <v>1</v>
      </c>
      <c r="I15" s="160">
        <v>0</v>
      </c>
      <c r="J15" s="160">
        <v>2</v>
      </c>
      <c r="K15" s="214">
        <f t="shared" si="1"/>
        <v>3</v>
      </c>
      <c r="M15" s="212" t="s">
        <v>8</v>
      </c>
      <c r="N15" s="160">
        <v>1</v>
      </c>
      <c r="O15" s="160">
        <v>7</v>
      </c>
      <c r="P15" s="160">
        <v>0</v>
      </c>
      <c r="Q15" s="214">
        <f t="shared" si="2"/>
        <v>8</v>
      </c>
      <c r="S15" s="64" t="s">
        <v>8</v>
      </c>
      <c r="T15" s="65">
        <v>2</v>
      </c>
      <c r="U15" s="65">
        <v>0</v>
      </c>
      <c r="V15" s="65">
        <v>6</v>
      </c>
      <c r="W15" s="66">
        <f t="shared" si="3"/>
        <v>8</v>
      </c>
    </row>
    <row r="16" spans="1:23" x14ac:dyDescent="0.25">
      <c r="A16" s="64" t="s">
        <v>9</v>
      </c>
      <c r="B16" s="65">
        <v>52</v>
      </c>
      <c r="C16" s="65">
        <v>65</v>
      </c>
      <c r="D16" s="65">
        <v>92</v>
      </c>
      <c r="E16" s="66">
        <f t="shared" si="0"/>
        <v>209</v>
      </c>
      <c r="G16" s="212" t="s">
        <v>9</v>
      </c>
      <c r="H16" s="160">
        <v>32</v>
      </c>
      <c r="I16" s="160">
        <v>55</v>
      </c>
      <c r="J16" s="160">
        <v>81</v>
      </c>
      <c r="K16" s="214">
        <f t="shared" si="1"/>
        <v>168</v>
      </c>
      <c r="M16" s="212" t="s">
        <v>9</v>
      </c>
      <c r="N16" s="160">
        <v>68</v>
      </c>
      <c r="O16" s="160">
        <v>93</v>
      </c>
      <c r="P16" s="160">
        <v>67</v>
      </c>
      <c r="Q16" s="214">
        <f t="shared" si="2"/>
        <v>228</v>
      </c>
      <c r="S16" s="64" t="s">
        <v>9</v>
      </c>
      <c r="T16" s="65">
        <v>112</v>
      </c>
      <c r="U16" s="65">
        <v>85</v>
      </c>
      <c r="V16" s="65">
        <v>60</v>
      </c>
      <c r="W16" s="66">
        <f t="shared" si="3"/>
        <v>257</v>
      </c>
    </row>
    <row r="17" spans="1:23" x14ac:dyDescent="0.25">
      <c r="A17" s="64" t="s">
        <v>10</v>
      </c>
      <c r="B17" s="65">
        <v>31</v>
      </c>
      <c r="C17" s="65">
        <v>28</v>
      </c>
      <c r="D17" s="65">
        <v>8</v>
      </c>
      <c r="E17" s="66">
        <f t="shared" si="0"/>
        <v>67</v>
      </c>
      <c r="G17" s="212" t="s">
        <v>10</v>
      </c>
      <c r="H17" s="160">
        <v>22</v>
      </c>
      <c r="I17" s="160">
        <v>28</v>
      </c>
      <c r="J17" s="160">
        <v>24</v>
      </c>
      <c r="K17" s="214">
        <f t="shared" si="1"/>
        <v>74</v>
      </c>
      <c r="M17" s="212" t="s">
        <v>10</v>
      </c>
      <c r="N17" s="160">
        <v>31</v>
      </c>
      <c r="O17" s="160">
        <v>5</v>
      </c>
      <c r="P17" s="160">
        <v>23</v>
      </c>
      <c r="Q17" s="214">
        <f t="shared" si="2"/>
        <v>59</v>
      </c>
      <c r="S17" s="64" t="s">
        <v>10</v>
      </c>
      <c r="T17" s="65">
        <v>38</v>
      </c>
      <c r="U17" s="65">
        <v>4</v>
      </c>
      <c r="V17" s="65">
        <v>25</v>
      </c>
      <c r="W17" s="66">
        <f t="shared" si="3"/>
        <v>67</v>
      </c>
    </row>
    <row r="18" spans="1:23" x14ac:dyDescent="0.25">
      <c r="A18" s="64" t="s">
        <v>11</v>
      </c>
      <c r="B18" s="65">
        <v>21</v>
      </c>
      <c r="C18" s="65">
        <v>23</v>
      </c>
      <c r="D18" s="65">
        <v>21</v>
      </c>
      <c r="E18" s="66">
        <f t="shared" si="0"/>
        <v>65</v>
      </c>
      <c r="G18" s="212" t="s">
        <v>11</v>
      </c>
      <c r="H18" s="160">
        <v>7</v>
      </c>
      <c r="I18" s="160">
        <v>24</v>
      </c>
      <c r="J18" s="160">
        <v>23</v>
      </c>
      <c r="K18" s="214">
        <f t="shared" si="1"/>
        <v>54</v>
      </c>
      <c r="M18" s="212" t="s">
        <v>11</v>
      </c>
      <c r="N18" s="160">
        <v>20</v>
      </c>
      <c r="O18" s="160">
        <v>33</v>
      </c>
      <c r="P18" s="160">
        <v>31</v>
      </c>
      <c r="Q18" s="214">
        <f t="shared" si="2"/>
        <v>84</v>
      </c>
      <c r="S18" s="64" t="s">
        <v>11</v>
      </c>
      <c r="T18" s="65">
        <v>24</v>
      </c>
      <c r="U18" s="65">
        <v>30</v>
      </c>
      <c r="V18" s="65">
        <v>14</v>
      </c>
      <c r="W18" s="66">
        <f t="shared" si="3"/>
        <v>68</v>
      </c>
    </row>
    <row r="19" spans="1:23" x14ac:dyDescent="0.25">
      <c r="A19" s="64" t="s">
        <v>12</v>
      </c>
      <c r="B19" s="65">
        <v>0</v>
      </c>
      <c r="C19" s="65">
        <v>0</v>
      </c>
      <c r="D19" s="65">
        <v>0</v>
      </c>
      <c r="E19" s="66">
        <f t="shared" si="0"/>
        <v>0</v>
      </c>
      <c r="G19" s="212" t="s">
        <v>12</v>
      </c>
      <c r="H19" s="160">
        <v>0</v>
      </c>
      <c r="I19" s="160">
        <v>0</v>
      </c>
      <c r="J19" s="160">
        <v>0</v>
      </c>
      <c r="K19" s="214">
        <f t="shared" si="1"/>
        <v>0</v>
      </c>
      <c r="M19" s="212" t="s">
        <v>12</v>
      </c>
      <c r="N19" s="160">
        <v>1</v>
      </c>
      <c r="O19" s="160">
        <v>4</v>
      </c>
      <c r="P19" s="160">
        <v>0</v>
      </c>
      <c r="Q19" s="214">
        <f t="shared" si="2"/>
        <v>5</v>
      </c>
      <c r="S19" s="64" t="s">
        <v>12</v>
      </c>
      <c r="T19" s="65">
        <v>0</v>
      </c>
      <c r="U19" s="65">
        <v>0</v>
      </c>
      <c r="V19" s="65">
        <v>0</v>
      </c>
      <c r="W19" s="66">
        <f t="shared" si="3"/>
        <v>0</v>
      </c>
    </row>
    <row r="20" spans="1:23" x14ac:dyDescent="0.25">
      <c r="A20" s="64" t="s">
        <v>13</v>
      </c>
      <c r="B20" s="65">
        <v>53</v>
      </c>
      <c r="C20" s="65">
        <v>39</v>
      </c>
      <c r="D20" s="65">
        <v>44</v>
      </c>
      <c r="E20" s="66">
        <f t="shared" si="0"/>
        <v>136</v>
      </c>
      <c r="G20" s="212" t="s">
        <v>13</v>
      </c>
      <c r="H20" s="160">
        <v>19</v>
      </c>
      <c r="I20" s="160">
        <v>52</v>
      </c>
      <c r="J20" s="160">
        <v>50</v>
      </c>
      <c r="K20" s="214">
        <f t="shared" si="1"/>
        <v>121</v>
      </c>
      <c r="M20" s="212" t="s">
        <v>13</v>
      </c>
      <c r="N20" s="160">
        <v>25</v>
      </c>
      <c r="O20" s="160">
        <v>46</v>
      </c>
      <c r="P20" s="160">
        <v>33</v>
      </c>
      <c r="Q20" s="214">
        <f t="shared" si="2"/>
        <v>104</v>
      </c>
      <c r="S20" s="64" t="s">
        <v>13</v>
      </c>
      <c r="T20" s="65">
        <v>60</v>
      </c>
      <c r="U20" s="65">
        <v>14</v>
      </c>
      <c r="V20" s="65">
        <v>17</v>
      </c>
      <c r="W20" s="66">
        <f t="shared" si="3"/>
        <v>91</v>
      </c>
    </row>
    <row r="21" spans="1:23" x14ac:dyDescent="0.25">
      <c r="A21" s="64" t="s">
        <v>14</v>
      </c>
      <c r="B21" s="65">
        <v>78</v>
      </c>
      <c r="C21" s="65">
        <v>76</v>
      </c>
      <c r="D21" s="65">
        <v>97</v>
      </c>
      <c r="E21" s="66">
        <f t="shared" si="0"/>
        <v>251</v>
      </c>
      <c r="G21" s="212" t="s">
        <v>14</v>
      </c>
      <c r="H21" s="160">
        <v>75</v>
      </c>
      <c r="I21" s="160">
        <v>82</v>
      </c>
      <c r="J21" s="160">
        <v>80</v>
      </c>
      <c r="K21" s="214">
        <f t="shared" si="1"/>
        <v>237</v>
      </c>
      <c r="M21" s="212" t="s">
        <v>14</v>
      </c>
      <c r="N21" s="160">
        <v>75</v>
      </c>
      <c r="O21" s="160">
        <v>117</v>
      </c>
      <c r="P21" s="160">
        <v>83</v>
      </c>
      <c r="Q21" s="214">
        <f t="shared" si="2"/>
        <v>275</v>
      </c>
      <c r="S21" s="64" t="s">
        <v>14</v>
      </c>
      <c r="T21" s="65">
        <v>114</v>
      </c>
      <c r="U21" s="65">
        <v>93</v>
      </c>
      <c r="V21" s="65">
        <v>55</v>
      </c>
      <c r="W21" s="66">
        <f t="shared" si="3"/>
        <v>262</v>
      </c>
    </row>
    <row r="22" spans="1:23" x14ac:dyDescent="0.25">
      <c r="A22" s="64" t="s">
        <v>15</v>
      </c>
      <c r="B22" s="65">
        <v>13</v>
      </c>
      <c r="C22" s="65">
        <v>17</v>
      </c>
      <c r="D22" s="65">
        <v>23</v>
      </c>
      <c r="E22" s="66">
        <f t="shared" si="0"/>
        <v>53</v>
      </c>
      <c r="G22" s="212" t="s">
        <v>15</v>
      </c>
      <c r="H22" s="160">
        <v>9</v>
      </c>
      <c r="I22" s="160">
        <v>9</v>
      </c>
      <c r="J22" s="160">
        <v>22</v>
      </c>
      <c r="K22" s="214">
        <f t="shared" si="1"/>
        <v>40</v>
      </c>
      <c r="M22" s="212" t="s">
        <v>15</v>
      </c>
      <c r="N22" s="160">
        <v>17</v>
      </c>
      <c r="O22" s="160">
        <v>20</v>
      </c>
      <c r="P22" s="160">
        <v>14</v>
      </c>
      <c r="Q22" s="214">
        <f t="shared" si="2"/>
        <v>51</v>
      </c>
      <c r="S22" s="64" t="s">
        <v>15</v>
      </c>
      <c r="T22" s="65">
        <v>11</v>
      </c>
      <c r="U22" s="65">
        <v>20</v>
      </c>
      <c r="V22" s="65">
        <v>12</v>
      </c>
      <c r="W22" s="66">
        <f t="shared" si="3"/>
        <v>43</v>
      </c>
    </row>
    <row r="23" spans="1:23" x14ac:dyDescent="0.25">
      <c r="A23" s="64" t="s">
        <v>16</v>
      </c>
      <c r="B23" s="65">
        <v>57</v>
      </c>
      <c r="C23" s="65">
        <v>128</v>
      </c>
      <c r="D23" s="65">
        <v>210</v>
      </c>
      <c r="E23" s="66">
        <f t="shared" si="0"/>
        <v>395</v>
      </c>
      <c r="G23" s="212" t="s">
        <v>16</v>
      </c>
      <c r="H23" s="160">
        <v>135</v>
      </c>
      <c r="I23" s="160">
        <v>217</v>
      </c>
      <c r="J23" s="160">
        <v>253</v>
      </c>
      <c r="K23" s="214">
        <f t="shared" si="1"/>
        <v>605</v>
      </c>
      <c r="M23" s="212" t="s">
        <v>16</v>
      </c>
      <c r="N23" s="160">
        <v>256</v>
      </c>
      <c r="O23" s="160">
        <v>206</v>
      </c>
      <c r="P23" s="160">
        <v>205</v>
      </c>
      <c r="Q23" s="214">
        <f t="shared" si="2"/>
        <v>667</v>
      </c>
      <c r="S23" s="64" t="s">
        <v>16</v>
      </c>
      <c r="T23" s="65">
        <v>285</v>
      </c>
      <c r="U23" s="65">
        <v>261</v>
      </c>
      <c r="V23" s="65">
        <v>223</v>
      </c>
      <c r="W23" s="66">
        <f t="shared" si="3"/>
        <v>769</v>
      </c>
    </row>
    <row r="24" spans="1:23" x14ac:dyDescent="0.25">
      <c r="A24" s="64" t="s">
        <v>17</v>
      </c>
      <c r="B24" s="65">
        <v>0</v>
      </c>
      <c r="C24" s="65">
        <v>0</v>
      </c>
      <c r="D24" s="65">
        <v>0</v>
      </c>
      <c r="E24" s="66">
        <f t="shared" si="0"/>
        <v>0</v>
      </c>
      <c r="G24" s="212" t="s">
        <v>17</v>
      </c>
      <c r="H24" s="160">
        <v>0</v>
      </c>
      <c r="I24" s="160">
        <v>1</v>
      </c>
      <c r="J24" s="160">
        <v>0</v>
      </c>
      <c r="K24" s="214">
        <f t="shared" si="1"/>
        <v>1</v>
      </c>
      <c r="M24" s="212" t="s">
        <v>17</v>
      </c>
      <c r="N24" s="160">
        <v>0</v>
      </c>
      <c r="O24" s="160">
        <v>4</v>
      </c>
      <c r="P24" s="160">
        <v>2</v>
      </c>
      <c r="Q24" s="214">
        <f t="shared" si="2"/>
        <v>6</v>
      </c>
      <c r="S24" s="64" t="s">
        <v>17</v>
      </c>
      <c r="T24" s="65">
        <v>3</v>
      </c>
      <c r="U24" s="65">
        <v>2</v>
      </c>
      <c r="V24" s="65">
        <v>0</v>
      </c>
      <c r="W24" s="66">
        <f t="shared" si="3"/>
        <v>5</v>
      </c>
    </row>
    <row r="25" spans="1:23" x14ac:dyDescent="0.25">
      <c r="A25" s="64" t="s">
        <v>18</v>
      </c>
      <c r="B25" s="65">
        <v>29</v>
      </c>
      <c r="C25" s="65">
        <v>34</v>
      </c>
      <c r="D25" s="65">
        <v>17</v>
      </c>
      <c r="E25" s="66">
        <f t="shared" si="0"/>
        <v>80</v>
      </c>
      <c r="G25" s="212" t="s">
        <v>18</v>
      </c>
      <c r="H25" s="160">
        <v>32</v>
      </c>
      <c r="I25" s="160">
        <v>32</v>
      </c>
      <c r="J25" s="160">
        <v>28</v>
      </c>
      <c r="K25" s="214">
        <f t="shared" si="1"/>
        <v>92</v>
      </c>
      <c r="M25" s="212" t="s">
        <v>18</v>
      </c>
      <c r="N25" s="160">
        <v>28</v>
      </c>
      <c r="O25" s="160">
        <v>32</v>
      </c>
      <c r="P25" s="160">
        <v>28</v>
      </c>
      <c r="Q25" s="214">
        <f t="shared" si="2"/>
        <v>88</v>
      </c>
      <c r="S25" s="64" t="s">
        <v>18</v>
      </c>
      <c r="T25" s="65">
        <v>28</v>
      </c>
      <c r="U25" s="65">
        <v>30</v>
      </c>
      <c r="V25" s="65">
        <v>22</v>
      </c>
      <c r="W25" s="66">
        <f t="shared" si="3"/>
        <v>80</v>
      </c>
    </row>
    <row r="26" spans="1:23" x14ac:dyDescent="0.25">
      <c r="A26" s="64" t="s">
        <v>19</v>
      </c>
      <c r="B26" s="65">
        <v>69</v>
      </c>
      <c r="C26" s="65">
        <v>48</v>
      </c>
      <c r="D26" s="65">
        <v>52</v>
      </c>
      <c r="E26" s="66">
        <f t="shared" si="0"/>
        <v>169</v>
      </c>
      <c r="G26" s="212" t="s">
        <v>19</v>
      </c>
      <c r="H26" s="160">
        <v>37</v>
      </c>
      <c r="I26" s="160">
        <v>55</v>
      </c>
      <c r="J26" s="160">
        <v>56</v>
      </c>
      <c r="K26" s="214">
        <f t="shared" si="1"/>
        <v>148</v>
      </c>
      <c r="M26" s="212" t="s">
        <v>19</v>
      </c>
      <c r="N26" s="160">
        <v>77</v>
      </c>
      <c r="O26" s="160">
        <v>63</v>
      </c>
      <c r="P26" s="160">
        <v>60</v>
      </c>
      <c r="Q26" s="214">
        <f t="shared" si="2"/>
        <v>200</v>
      </c>
      <c r="S26" s="64" t="s">
        <v>19</v>
      </c>
      <c r="T26" s="65">
        <v>84</v>
      </c>
      <c r="U26" s="65">
        <v>122</v>
      </c>
      <c r="V26" s="65">
        <v>81</v>
      </c>
      <c r="W26" s="66">
        <f t="shared" si="3"/>
        <v>287</v>
      </c>
    </row>
    <row r="27" spans="1:23" x14ac:dyDescent="0.25">
      <c r="A27" s="64" t="s">
        <v>20</v>
      </c>
      <c r="B27" s="65">
        <v>0</v>
      </c>
      <c r="C27" s="65">
        <v>0</v>
      </c>
      <c r="D27" s="65">
        <v>0</v>
      </c>
      <c r="E27" s="66">
        <f t="shared" si="0"/>
        <v>0</v>
      </c>
      <c r="G27" s="212" t="s">
        <v>20</v>
      </c>
      <c r="H27" s="160">
        <v>0</v>
      </c>
      <c r="I27" s="160">
        <v>0</v>
      </c>
      <c r="J27" s="160">
        <v>0</v>
      </c>
      <c r="K27" s="214">
        <f t="shared" si="1"/>
        <v>0</v>
      </c>
      <c r="M27" s="212" t="s">
        <v>20</v>
      </c>
      <c r="N27" s="160">
        <v>0</v>
      </c>
      <c r="O27" s="160">
        <v>0</v>
      </c>
      <c r="P27" s="160">
        <v>0</v>
      </c>
      <c r="Q27" s="214">
        <f t="shared" si="2"/>
        <v>0</v>
      </c>
      <c r="S27" s="64" t="s">
        <v>20</v>
      </c>
      <c r="T27" s="65">
        <v>0</v>
      </c>
      <c r="U27" s="65">
        <v>0</v>
      </c>
      <c r="V27" s="65">
        <v>0</v>
      </c>
      <c r="W27" s="66">
        <f t="shared" si="3"/>
        <v>0</v>
      </c>
    </row>
    <row r="28" spans="1:23" x14ac:dyDescent="0.25">
      <c r="A28" s="64" t="s">
        <v>21</v>
      </c>
      <c r="B28" s="65">
        <v>6</v>
      </c>
      <c r="C28" s="65">
        <v>3</v>
      </c>
      <c r="D28" s="65">
        <v>8</v>
      </c>
      <c r="E28" s="66">
        <f t="shared" si="0"/>
        <v>17</v>
      </c>
      <c r="G28" s="212" t="s">
        <v>21</v>
      </c>
      <c r="H28" s="160">
        <v>6</v>
      </c>
      <c r="I28" s="160">
        <v>10</v>
      </c>
      <c r="J28" s="160">
        <v>9</v>
      </c>
      <c r="K28" s="214">
        <f t="shared" si="1"/>
        <v>25</v>
      </c>
      <c r="M28" s="212" t="s">
        <v>21</v>
      </c>
      <c r="N28" s="160">
        <v>11</v>
      </c>
      <c r="O28" s="160">
        <v>14</v>
      </c>
      <c r="P28" s="160">
        <v>7</v>
      </c>
      <c r="Q28" s="214">
        <f t="shared" si="2"/>
        <v>32</v>
      </c>
      <c r="S28" s="64" t="s">
        <v>21</v>
      </c>
      <c r="T28" s="65">
        <v>14</v>
      </c>
      <c r="U28" s="65">
        <v>24</v>
      </c>
      <c r="V28" s="65">
        <v>16</v>
      </c>
      <c r="W28" s="66">
        <f t="shared" si="3"/>
        <v>54</v>
      </c>
    </row>
    <row r="29" spans="1:23" x14ac:dyDescent="0.25">
      <c r="A29" s="64" t="s">
        <v>22</v>
      </c>
      <c r="B29" s="65">
        <v>32</v>
      </c>
      <c r="C29" s="65">
        <v>35</v>
      </c>
      <c r="D29" s="65">
        <v>32</v>
      </c>
      <c r="E29" s="66">
        <f t="shared" si="0"/>
        <v>99</v>
      </c>
      <c r="G29" s="212" t="s">
        <v>22</v>
      </c>
      <c r="H29" s="160">
        <v>32</v>
      </c>
      <c r="I29" s="160">
        <v>32</v>
      </c>
      <c r="J29" s="160">
        <v>34</v>
      </c>
      <c r="K29" s="214">
        <f t="shared" si="1"/>
        <v>98</v>
      </c>
      <c r="M29" s="212" t="s">
        <v>22</v>
      </c>
      <c r="N29" s="160">
        <v>35</v>
      </c>
      <c r="O29" s="160">
        <v>40</v>
      </c>
      <c r="P29" s="160">
        <v>32</v>
      </c>
      <c r="Q29" s="214">
        <f t="shared" si="2"/>
        <v>107</v>
      </c>
      <c r="S29" s="64" t="s">
        <v>22</v>
      </c>
      <c r="T29" s="65">
        <v>32</v>
      </c>
      <c r="U29" s="65">
        <v>32</v>
      </c>
      <c r="V29" s="65">
        <v>32</v>
      </c>
      <c r="W29" s="66">
        <f t="shared" si="3"/>
        <v>96</v>
      </c>
    </row>
    <row r="30" spans="1:23" x14ac:dyDescent="0.25">
      <c r="A30" s="64" t="s">
        <v>23</v>
      </c>
      <c r="B30" s="65">
        <v>63</v>
      </c>
      <c r="C30" s="65">
        <v>66</v>
      </c>
      <c r="D30" s="65">
        <v>63</v>
      </c>
      <c r="E30" s="66">
        <f t="shared" si="0"/>
        <v>192</v>
      </c>
      <c r="G30" s="212" t="s">
        <v>23</v>
      </c>
      <c r="H30" s="160">
        <v>48</v>
      </c>
      <c r="I30" s="160">
        <v>65</v>
      </c>
      <c r="J30" s="160">
        <v>45</v>
      </c>
      <c r="K30" s="214">
        <f t="shared" si="1"/>
        <v>158</v>
      </c>
      <c r="M30" s="212" t="s">
        <v>23</v>
      </c>
      <c r="N30" s="160">
        <v>57</v>
      </c>
      <c r="O30" s="160">
        <v>54</v>
      </c>
      <c r="P30" s="160">
        <v>88</v>
      </c>
      <c r="Q30" s="214">
        <f t="shared" si="2"/>
        <v>199</v>
      </c>
      <c r="S30" s="64" t="s">
        <v>23</v>
      </c>
      <c r="T30" s="65">
        <v>75</v>
      </c>
      <c r="U30" s="65">
        <v>90</v>
      </c>
      <c r="V30" s="65">
        <v>45</v>
      </c>
      <c r="W30" s="66">
        <f t="shared" si="3"/>
        <v>210</v>
      </c>
    </row>
    <row r="31" spans="1:23" x14ac:dyDescent="0.25">
      <c r="A31" s="64" t="s">
        <v>24</v>
      </c>
      <c r="B31" s="65">
        <v>49</v>
      </c>
      <c r="C31" s="65">
        <v>168</v>
      </c>
      <c r="D31" s="65">
        <v>174</v>
      </c>
      <c r="E31" s="66">
        <f t="shared" si="0"/>
        <v>391</v>
      </c>
      <c r="G31" s="212" t="s">
        <v>24</v>
      </c>
      <c r="H31" s="160">
        <v>157</v>
      </c>
      <c r="I31" s="160">
        <v>151</v>
      </c>
      <c r="J31" s="160">
        <v>128</v>
      </c>
      <c r="K31" s="214">
        <f t="shared" si="1"/>
        <v>436</v>
      </c>
      <c r="M31" s="212" t="s">
        <v>24</v>
      </c>
      <c r="N31" s="160">
        <v>186</v>
      </c>
      <c r="O31" s="160">
        <v>196</v>
      </c>
      <c r="P31" s="160">
        <v>201</v>
      </c>
      <c r="Q31" s="214">
        <f t="shared" si="2"/>
        <v>583</v>
      </c>
      <c r="S31" s="64" t="s">
        <v>24</v>
      </c>
      <c r="T31" s="65">
        <v>169</v>
      </c>
      <c r="U31" s="65">
        <v>177</v>
      </c>
      <c r="V31" s="65">
        <v>129</v>
      </c>
      <c r="W31" s="66">
        <f t="shared" si="3"/>
        <v>475</v>
      </c>
    </row>
    <row r="32" spans="1:23" x14ac:dyDescent="0.25">
      <c r="A32" s="64" t="s">
        <v>25</v>
      </c>
      <c r="B32" s="65">
        <v>37</v>
      </c>
      <c r="C32" s="65">
        <v>55</v>
      </c>
      <c r="D32" s="65">
        <v>23</v>
      </c>
      <c r="E32" s="66">
        <f t="shared" si="0"/>
        <v>115</v>
      </c>
      <c r="G32" s="212" t="s">
        <v>25</v>
      </c>
      <c r="H32" s="160">
        <v>22</v>
      </c>
      <c r="I32" s="160">
        <v>40</v>
      </c>
      <c r="J32" s="160">
        <v>41</v>
      </c>
      <c r="K32" s="214">
        <f t="shared" si="1"/>
        <v>103</v>
      </c>
      <c r="M32" s="212" t="s">
        <v>25</v>
      </c>
      <c r="N32" s="160">
        <v>32</v>
      </c>
      <c r="O32" s="160">
        <v>70</v>
      </c>
      <c r="P32" s="160">
        <v>0</v>
      </c>
      <c r="Q32" s="214">
        <f t="shared" si="2"/>
        <v>102</v>
      </c>
      <c r="S32" s="64" t="s">
        <v>25</v>
      </c>
      <c r="T32" s="65">
        <v>37</v>
      </c>
      <c r="U32" s="65">
        <v>40</v>
      </c>
      <c r="V32" s="65">
        <v>25</v>
      </c>
      <c r="W32" s="66">
        <f t="shared" si="3"/>
        <v>102</v>
      </c>
    </row>
    <row r="33" spans="1:23" x14ac:dyDescent="0.25">
      <c r="A33" s="64" t="s">
        <v>26</v>
      </c>
      <c r="B33" s="65">
        <v>27</v>
      </c>
      <c r="C33" s="65">
        <v>24</v>
      </c>
      <c r="D33" s="65">
        <v>54</v>
      </c>
      <c r="E33" s="66">
        <f t="shared" si="0"/>
        <v>105</v>
      </c>
      <c r="G33" s="212" t="s">
        <v>26</v>
      </c>
      <c r="H33" s="160">
        <v>8</v>
      </c>
      <c r="I33" s="160">
        <v>20</v>
      </c>
      <c r="J33" s="160">
        <v>13</v>
      </c>
      <c r="K33" s="214">
        <f t="shared" si="1"/>
        <v>41</v>
      </c>
      <c r="M33" s="212" t="s">
        <v>26</v>
      </c>
      <c r="N33" s="160">
        <v>27</v>
      </c>
      <c r="O33" s="160">
        <v>15</v>
      </c>
      <c r="P33" s="160">
        <v>17</v>
      </c>
      <c r="Q33" s="214">
        <f t="shared" si="2"/>
        <v>59</v>
      </c>
      <c r="S33" s="64" t="s">
        <v>26</v>
      </c>
      <c r="T33" s="65">
        <v>26</v>
      </c>
      <c r="U33" s="65">
        <v>23</v>
      </c>
      <c r="V33" s="65">
        <v>20</v>
      </c>
      <c r="W33" s="66">
        <f t="shared" si="3"/>
        <v>69</v>
      </c>
    </row>
    <row r="34" spans="1:23" x14ac:dyDescent="0.25">
      <c r="A34" s="64" t="s">
        <v>27</v>
      </c>
      <c r="B34" s="65">
        <v>84</v>
      </c>
      <c r="C34" s="65">
        <v>59</v>
      </c>
      <c r="D34" s="65">
        <v>85</v>
      </c>
      <c r="E34" s="66">
        <f t="shared" si="0"/>
        <v>228</v>
      </c>
      <c r="G34" s="212" t="s">
        <v>27</v>
      </c>
      <c r="H34" s="160">
        <v>38</v>
      </c>
      <c r="I34" s="160">
        <v>65</v>
      </c>
      <c r="J34" s="160">
        <v>66</v>
      </c>
      <c r="K34" s="214">
        <f t="shared" si="1"/>
        <v>169</v>
      </c>
      <c r="M34" s="212" t="s">
        <v>27</v>
      </c>
      <c r="N34" s="160">
        <v>35</v>
      </c>
      <c r="O34" s="160">
        <v>49</v>
      </c>
      <c r="P34" s="160">
        <v>74</v>
      </c>
      <c r="Q34" s="214">
        <f t="shared" si="2"/>
        <v>158</v>
      </c>
      <c r="S34" s="64" t="s">
        <v>27</v>
      </c>
      <c r="T34" s="65">
        <v>65</v>
      </c>
      <c r="U34" s="65">
        <v>50</v>
      </c>
      <c r="V34" s="65">
        <v>44</v>
      </c>
      <c r="W34" s="66">
        <f t="shared" si="3"/>
        <v>159</v>
      </c>
    </row>
    <row r="35" spans="1:23" x14ac:dyDescent="0.25">
      <c r="A35" s="64" t="s">
        <v>28</v>
      </c>
      <c r="B35" s="65">
        <v>294</v>
      </c>
      <c r="C35" s="65">
        <v>289</v>
      </c>
      <c r="D35" s="65">
        <v>328</v>
      </c>
      <c r="E35" s="66">
        <f t="shared" si="0"/>
        <v>911</v>
      </c>
      <c r="G35" s="212" t="s">
        <v>28</v>
      </c>
      <c r="H35" s="160">
        <v>252</v>
      </c>
      <c r="I35" s="160">
        <v>307</v>
      </c>
      <c r="J35" s="160">
        <v>304</v>
      </c>
      <c r="K35" s="214">
        <f t="shared" si="1"/>
        <v>863</v>
      </c>
      <c r="M35" s="212" t="s">
        <v>28</v>
      </c>
      <c r="N35" s="160">
        <v>319</v>
      </c>
      <c r="O35" s="160">
        <v>378</v>
      </c>
      <c r="P35" s="160">
        <v>327</v>
      </c>
      <c r="Q35" s="214">
        <f t="shared" si="2"/>
        <v>1024</v>
      </c>
      <c r="S35" s="64" t="s">
        <v>28</v>
      </c>
      <c r="T35" s="65">
        <v>414</v>
      </c>
      <c r="U35" s="65">
        <v>305</v>
      </c>
      <c r="V35" s="65">
        <v>225</v>
      </c>
      <c r="W35" s="66">
        <f t="shared" si="3"/>
        <v>944</v>
      </c>
    </row>
    <row r="36" spans="1:23" x14ac:dyDescent="0.25">
      <c r="A36" s="64" t="s">
        <v>29</v>
      </c>
      <c r="B36" s="65">
        <v>0</v>
      </c>
      <c r="C36" s="65">
        <v>12</v>
      </c>
      <c r="D36" s="65">
        <v>14</v>
      </c>
      <c r="E36" s="66">
        <f t="shared" si="0"/>
        <v>26</v>
      </c>
      <c r="G36" s="212" t="s">
        <v>29</v>
      </c>
      <c r="H36" s="160">
        <v>18</v>
      </c>
      <c r="I36" s="160">
        <v>81</v>
      </c>
      <c r="J36" s="160">
        <v>54</v>
      </c>
      <c r="K36" s="214">
        <f t="shared" si="1"/>
        <v>153</v>
      </c>
      <c r="M36" s="212" t="s">
        <v>29</v>
      </c>
      <c r="N36" s="160">
        <v>79</v>
      </c>
      <c r="O36" s="160">
        <v>64</v>
      </c>
      <c r="P36" s="160">
        <v>62</v>
      </c>
      <c r="Q36" s="214">
        <f t="shared" si="2"/>
        <v>205</v>
      </c>
      <c r="S36" s="64" t="s">
        <v>29</v>
      </c>
      <c r="T36" s="65">
        <v>61</v>
      </c>
      <c r="U36" s="65">
        <v>61</v>
      </c>
      <c r="V36" s="65">
        <v>66</v>
      </c>
      <c r="W36" s="66">
        <f t="shared" si="3"/>
        <v>188</v>
      </c>
    </row>
    <row r="37" spans="1:23" x14ac:dyDescent="0.25">
      <c r="A37" s="64" t="s">
        <v>30</v>
      </c>
      <c r="B37" s="65">
        <v>12</v>
      </c>
      <c r="C37" s="65">
        <v>4</v>
      </c>
      <c r="D37" s="65">
        <v>11</v>
      </c>
      <c r="E37" s="66">
        <f t="shared" si="0"/>
        <v>27</v>
      </c>
      <c r="G37" s="212" t="s">
        <v>30</v>
      </c>
      <c r="H37" s="160">
        <v>11</v>
      </c>
      <c r="I37" s="160">
        <v>24</v>
      </c>
      <c r="J37" s="160">
        <v>12</v>
      </c>
      <c r="K37" s="214">
        <f t="shared" si="1"/>
        <v>47</v>
      </c>
      <c r="M37" s="212" t="s">
        <v>30</v>
      </c>
      <c r="N37" s="160">
        <v>10</v>
      </c>
      <c r="O37" s="160">
        <v>17</v>
      </c>
      <c r="P37" s="160">
        <v>3</v>
      </c>
      <c r="Q37" s="214">
        <f t="shared" si="2"/>
        <v>30</v>
      </c>
      <c r="S37" s="64" t="s">
        <v>30</v>
      </c>
      <c r="T37" s="65">
        <v>2</v>
      </c>
      <c r="U37" s="65">
        <v>13</v>
      </c>
      <c r="V37" s="65">
        <v>9</v>
      </c>
      <c r="W37" s="66">
        <f t="shared" si="3"/>
        <v>24</v>
      </c>
    </row>
    <row r="38" spans="1:23" x14ac:dyDescent="0.25">
      <c r="A38" s="64" t="s">
        <v>31</v>
      </c>
      <c r="B38" s="65">
        <v>330</v>
      </c>
      <c r="C38" s="65">
        <v>288</v>
      </c>
      <c r="D38" s="65">
        <v>301</v>
      </c>
      <c r="E38" s="66">
        <f t="shared" si="0"/>
        <v>919</v>
      </c>
      <c r="G38" s="212" t="s">
        <v>31</v>
      </c>
      <c r="H38" s="160">
        <v>196</v>
      </c>
      <c r="I38" s="160">
        <v>303</v>
      </c>
      <c r="J38" s="160">
        <v>263</v>
      </c>
      <c r="K38" s="214">
        <f t="shared" si="1"/>
        <v>762</v>
      </c>
      <c r="M38" s="212" t="s">
        <v>31</v>
      </c>
      <c r="N38" s="160">
        <v>246</v>
      </c>
      <c r="O38" s="160">
        <v>247</v>
      </c>
      <c r="P38" s="160">
        <v>173</v>
      </c>
      <c r="Q38" s="214">
        <f t="shared" si="2"/>
        <v>666</v>
      </c>
      <c r="S38" s="64" t="s">
        <v>31</v>
      </c>
      <c r="T38" s="65">
        <v>266</v>
      </c>
      <c r="U38" s="65">
        <v>237</v>
      </c>
      <c r="V38" s="65">
        <v>207</v>
      </c>
      <c r="W38" s="66">
        <f t="shared" si="3"/>
        <v>710</v>
      </c>
    </row>
    <row r="39" spans="1:23" ht="15.75" thickBot="1" x14ac:dyDescent="0.3">
      <c r="A39" s="67" t="s">
        <v>34</v>
      </c>
      <c r="B39" s="68">
        <v>1395</v>
      </c>
      <c r="C39" s="68">
        <v>1496</v>
      </c>
      <c r="D39" s="68">
        <v>1699</v>
      </c>
      <c r="E39" s="68">
        <f t="shared" ref="E39" si="4">SUM(E12:E38)</f>
        <v>4590</v>
      </c>
      <c r="G39" s="67" t="s">
        <v>34</v>
      </c>
      <c r="H39" s="189">
        <v>1203</v>
      </c>
      <c r="I39" s="189">
        <v>1719</v>
      </c>
      <c r="J39" s="189">
        <v>1647</v>
      </c>
      <c r="K39" s="189">
        <f t="shared" ref="K39" si="5">SUM(K12:K38)</f>
        <v>4569</v>
      </c>
      <c r="M39" s="228" t="s">
        <v>34</v>
      </c>
      <c r="N39" s="183">
        <v>1760</v>
      </c>
      <c r="O39" s="183">
        <v>2092</v>
      </c>
      <c r="P39" s="183">
        <v>1862</v>
      </c>
      <c r="Q39" s="229">
        <f t="shared" si="2"/>
        <v>5714</v>
      </c>
      <c r="S39" s="67" t="s">
        <v>34</v>
      </c>
      <c r="T39" s="68">
        <f t="shared" ref="T39:V39" si="6">SUM(T12:T38)</f>
        <v>2284</v>
      </c>
      <c r="U39" s="68">
        <f t="shared" si="6"/>
        <v>2064</v>
      </c>
      <c r="V39" s="68">
        <f t="shared" si="6"/>
        <v>1688</v>
      </c>
      <c r="W39" s="68">
        <f t="shared" ref="W39" si="7">SUM(W12:W38)</f>
        <v>6036</v>
      </c>
    </row>
    <row r="40" spans="1:23" ht="15.75" thickBot="1" x14ac:dyDescent="0.3">
      <c r="A40" s="70"/>
      <c r="B40" s="71"/>
      <c r="C40" s="71"/>
      <c r="D40" s="71"/>
      <c r="E40" s="71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S40" s="13"/>
      <c r="T40" s="13"/>
      <c r="U40" s="13"/>
      <c r="V40" s="13"/>
      <c r="W40" s="13"/>
    </row>
    <row r="41" spans="1:23" ht="26.25" x14ac:dyDescent="0.25">
      <c r="A41" s="72" t="s">
        <v>35</v>
      </c>
      <c r="B41" s="73" t="s">
        <v>1</v>
      </c>
      <c r="C41" s="73" t="s">
        <v>2</v>
      </c>
      <c r="D41" s="73" t="s">
        <v>3</v>
      </c>
      <c r="E41" s="63" t="s">
        <v>4</v>
      </c>
      <c r="G41" s="14" t="s">
        <v>35</v>
      </c>
      <c r="H41" s="180" t="s">
        <v>50</v>
      </c>
      <c r="I41" s="180" t="s">
        <v>51</v>
      </c>
      <c r="J41" s="180" t="s">
        <v>52</v>
      </c>
      <c r="K41" s="16" t="s">
        <v>4</v>
      </c>
      <c r="M41" s="236" t="s">
        <v>35</v>
      </c>
      <c r="N41" s="184" t="s">
        <v>53</v>
      </c>
      <c r="O41" s="184" t="s">
        <v>54</v>
      </c>
      <c r="P41" s="184" t="s">
        <v>55</v>
      </c>
      <c r="Q41" s="177" t="s">
        <v>4</v>
      </c>
      <c r="S41" s="14" t="s">
        <v>35</v>
      </c>
      <c r="T41" s="15" t="s">
        <v>56</v>
      </c>
      <c r="U41" s="15" t="s">
        <v>57</v>
      </c>
      <c r="V41" s="15" t="s">
        <v>58</v>
      </c>
      <c r="W41" s="16" t="s">
        <v>4</v>
      </c>
    </row>
    <row r="42" spans="1:23" x14ac:dyDescent="0.25">
      <c r="A42" s="74" t="s">
        <v>36</v>
      </c>
      <c r="B42" s="75">
        <v>25</v>
      </c>
      <c r="C42" s="75">
        <v>119</v>
      </c>
      <c r="D42" s="75">
        <v>129</v>
      </c>
      <c r="E42" s="66">
        <f>SUM(B42:D42)</f>
        <v>273</v>
      </c>
      <c r="G42" s="168" t="s">
        <v>36</v>
      </c>
      <c r="H42" s="215">
        <v>80</v>
      </c>
      <c r="I42" s="215">
        <v>133</v>
      </c>
      <c r="J42" s="215">
        <v>139</v>
      </c>
      <c r="K42" s="216">
        <f>SUM(H42:J42)</f>
        <v>352</v>
      </c>
      <c r="M42" s="168" t="s">
        <v>36</v>
      </c>
      <c r="N42" s="181">
        <v>120</v>
      </c>
      <c r="O42" s="181">
        <v>131</v>
      </c>
      <c r="P42" s="181">
        <v>123</v>
      </c>
      <c r="Q42" s="237">
        <f>SUM(N42:P42)</f>
        <v>374</v>
      </c>
      <c r="S42" s="17" t="s">
        <v>36</v>
      </c>
      <c r="T42" s="76">
        <v>216</v>
      </c>
      <c r="U42" s="76">
        <v>185</v>
      </c>
      <c r="V42" s="76">
        <v>123</v>
      </c>
      <c r="W42" s="18">
        <f>SUM(T42:V42)</f>
        <v>524</v>
      </c>
    </row>
    <row r="43" spans="1:23" x14ac:dyDescent="0.25">
      <c r="A43" s="74" t="s">
        <v>37</v>
      </c>
      <c r="B43" s="77">
        <v>0</v>
      </c>
      <c r="C43" s="77">
        <v>0</v>
      </c>
      <c r="D43" s="77">
        <v>0</v>
      </c>
      <c r="E43" s="66">
        <f t="shared" ref="E43:E45" si="8">SUM(B43:D43)</f>
        <v>0</v>
      </c>
      <c r="G43" s="168" t="s">
        <v>37</v>
      </c>
      <c r="H43" s="215">
        <v>0</v>
      </c>
      <c r="I43" s="215">
        <v>14</v>
      </c>
      <c r="J43" s="215">
        <v>29</v>
      </c>
      <c r="K43" s="216">
        <f t="shared" ref="K43:K44" si="9">SUM(H43:J43)</f>
        <v>43</v>
      </c>
      <c r="M43" s="168" t="s">
        <v>37</v>
      </c>
      <c r="N43" s="181">
        <v>22</v>
      </c>
      <c r="O43" s="181">
        <v>20</v>
      </c>
      <c r="P43" s="181">
        <v>21</v>
      </c>
      <c r="Q43" s="237">
        <f t="shared" ref="Q43:Q44" si="10">SUM(N43:P43)</f>
        <v>63</v>
      </c>
      <c r="S43" s="17" t="s">
        <v>37</v>
      </c>
      <c r="T43" s="76">
        <v>18</v>
      </c>
      <c r="U43" s="76">
        <v>10</v>
      </c>
      <c r="V43" s="76">
        <v>17</v>
      </c>
      <c r="W43" s="18">
        <f t="shared" ref="W43:W44" si="11">SUM(T43:V43)</f>
        <v>45</v>
      </c>
    </row>
    <row r="44" spans="1:23" x14ac:dyDescent="0.25">
      <c r="A44" s="74" t="s">
        <v>38</v>
      </c>
      <c r="B44" s="78">
        <v>32</v>
      </c>
      <c r="C44" s="79">
        <v>9</v>
      </c>
      <c r="D44" s="79">
        <v>81</v>
      </c>
      <c r="E44" s="66">
        <f t="shared" si="8"/>
        <v>122</v>
      </c>
      <c r="G44" s="168" t="s">
        <v>38</v>
      </c>
      <c r="H44" s="215">
        <v>55</v>
      </c>
      <c r="I44" s="215">
        <v>70</v>
      </c>
      <c r="J44" s="215">
        <v>85</v>
      </c>
      <c r="K44" s="216">
        <f t="shared" si="9"/>
        <v>210</v>
      </c>
      <c r="M44" s="168" t="s">
        <v>38</v>
      </c>
      <c r="N44" s="181">
        <v>114</v>
      </c>
      <c r="O44" s="181">
        <v>55</v>
      </c>
      <c r="P44" s="181">
        <v>61</v>
      </c>
      <c r="Q44" s="237">
        <f t="shared" si="10"/>
        <v>230</v>
      </c>
      <c r="S44" s="17" t="s">
        <v>38</v>
      </c>
      <c r="T44" s="76">
        <v>51</v>
      </c>
      <c r="U44" s="76">
        <v>66</v>
      </c>
      <c r="V44" s="76">
        <v>83</v>
      </c>
      <c r="W44" s="18">
        <f t="shared" si="11"/>
        <v>200</v>
      </c>
    </row>
    <row r="45" spans="1:23" ht="15.75" thickBot="1" x14ac:dyDescent="0.3">
      <c r="A45" s="80" t="s">
        <v>34</v>
      </c>
      <c r="B45" s="68">
        <v>57</v>
      </c>
      <c r="C45" s="68">
        <v>128</v>
      </c>
      <c r="D45" s="68">
        <v>210</v>
      </c>
      <c r="E45" s="69">
        <f t="shared" si="8"/>
        <v>395</v>
      </c>
      <c r="G45" s="20" t="s">
        <v>34</v>
      </c>
      <c r="H45" s="217">
        <v>135</v>
      </c>
      <c r="I45" s="217">
        <v>217</v>
      </c>
      <c r="J45" s="217">
        <v>253</v>
      </c>
      <c r="K45" s="217">
        <f t="shared" ref="K45" si="12">SUM(K42:K44)</f>
        <v>605</v>
      </c>
      <c r="M45" s="169" t="s">
        <v>34</v>
      </c>
      <c r="N45" s="183">
        <v>256</v>
      </c>
      <c r="O45" s="183">
        <v>206</v>
      </c>
      <c r="P45" s="183">
        <v>205</v>
      </c>
      <c r="Q45" s="238">
        <f t="shared" ref="Q45" si="13">SUM(Q42:Q44)</f>
        <v>667</v>
      </c>
      <c r="S45" s="20" t="s">
        <v>34</v>
      </c>
      <c r="T45" s="12">
        <f t="shared" ref="T45:V45" si="14">SUM(T42:T44)</f>
        <v>285</v>
      </c>
      <c r="U45" s="12">
        <f t="shared" si="14"/>
        <v>261</v>
      </c>
      <c r="V45" s="12">
        <f t="shared" si="14"/>
        <v>223</v>
      </c>
      <c r="W45" s="12">
        <f t="shared" ref="W45" si="15">SUM(W42:W44)</f>
        <v>769</v>
      </c>
    </row>
    <row r="46" spans="1:23" ht="15.75" thickBot="1" x14ac:dyDescent="0.3">
      <c r="A46" s="70"/>
      <c r="B46" s="71"/>
      <c r="C46" s="71"/>
      <c r="D46" s="71"/>
      <c r="E46" s="71"/>
      <c r="G46" s="22"/>
      <c r="H46" s="22"/>
      <c r="I46" s="22"/>
      <c r="J46" s="22"/>
      <c r="M46" s="22"/>
      <c r="N46" s="227"/>
      <c r="O46" s="227"/>
      <c r="P46" s="227"/>
      <c r="S46" s="22"/>
      <c r="T46" s="22"/>
      <c r="U46" s="22"/>
      <c r="V46" s="22"/>
    </row>
    <row r="47" spans="1:23" x14ac:dyDescent="0.25">
      <c r="A47" s="23" t="s">
        <v>39</v>
      </c>
      <c r="B47" s="15" t="s">
        <v>1</v>
      </c>
      <c r="C47" s="15" t="s">
        <v>2</v>
      </c>
      <c r="D47" s="15" t="s">
        <v>3</v>
      </c>
      <c r="E47" s="16" t="s">
        <v>4</v>
      </c>
      <c r="F47" s="81"/>
      <c r="G47" s="23" t="s">
        <v>39</v>
      </c>
      <c r="H47" s="15" t="s">
        <v>50</v>
      </c>
      <c r="I47" s="15" t="s">
        <v>51</v>
      </c>
      <c r="J47" s="15" t="s">
        <v>52</v>
      </c>
      <c r="K47" s="16" t="s">
        <v>4</v>
      </c>
      <c r="M47" s="170" t="s">
        <v>39</v>
      </c>
      <c r="N47" s="184" t="s">
        <v>53</v>
      </c>
      <c r="O47" s="184" t="s">
        <v>54</v>
      </c>
      <c r="P47" s="184" t="s">
        <v>55</v>
      </c>
      <c r="Q47" s="177" t="s">
        <v>4</v>
      </c>
      <c r="S47" s="23" t="s">
        <v>39</v>
      </c>
      <c r="T47" s="15" t="s">
        <v>1</v>
      </c>
      <c r="U47" s="15" t="s">
        <v>2</v>
      </c>
      <c r="V47" s="15" t="s">
        <v>3</v>
      </c>
      <c r="W47" s="16" t="s">
        <v>4</v>
      </c>
    </row>
    <row r="48" spans="1:23" x14ac:dyDescent="0.25">
      <c r="A48" s="24" t="s">
        <v>59</v>
      </c>
      <c r="B48" s="65">
        <v>244</v>
      </c>
      <c r="C48" s="65">
        <v>275</v>
      </c>
      <c r="D48" s="65">
        <v>307</v>
      </c>
      <c r="E48" s="66">
        <f>SUM(B48:D48)</f>
        <v>826</v>
      </c>
      <c r="F48" s="81"/>
      <c r="G48" s="24" t="s">
        <v>59</v>
      </c>
      <c r="H48" s="65">
        <v>252</v>
      </c>
      <c r="I48" s="65">
        <v>290</v>
      </c>
      <c r="J48" s="65">
        <v>275</v>
      </c>
      <c r="K48" s="66">
        <f>SUM(H48:J48)</f>
        <v>817</v>
      </c>
      <c r="M48" s="171" t="s">
        <v>59</v>
      </c>
      <c r="N48" s="181">
        <v>320</v>
      </c>
      <c r="O48" s="181">
        <v>348</v>
      </c>
      <c r="P48" s="181">
        <v>333</v>
      </c>
      <c r="Q48" s="214">
        <f>SUM(N48:P48)</f>
        <v>1001</v>
      </c>
      <c r="S48" s="24" t="s">
        <v>59</v>
      </c>
      <c r="T48" s="65">
        <v>374</v>
      </c>
      <c r="U48" s="65">
        <v>337</v>
      </c>
      <c r="V48" s="65">
        <v>315</v>
      </c>
      <c r="W48" s="66">
        <f>SUM(T48:V48)</f>
        <v>1026</v>
      </c>
    </row>
    <row r="49" spans="1:23" ht="15.75" thickBot="1" x14ac:dyDescent="0.3">
      <c r="A49" s="82" t="s">
        <v>78</v>
      </c>
      <c r="B49" s="83">
        <v>21</v>
      </c>
      <c r="C49" s="83">
        <v>26</v>
      </c>
      <c r="D49" s="83">
        <v>21</v>
      </c>
      <c r="E49" s="66">
        <f>SUM(B49:D49)</f>
        <v>68</v>
      </c>
      <c r="F49" s="81"/>
      <c r="G49" s="82" t="s">
        <v>78</v>
      </c>
      <c r="H49" s="83">
        <v>16</v>
      </c>
      <c r="I49" s="83">
        <v>33</v>
      </c>
      <c r="J49" s="83">
        <v>18</v>
      </c>
      <c r="K49" s="66">
        <f>SUM(H49:J49)</f>
        <v>67</v>
      </c>
      <c r="M49" s="239" t="s">
        <v>78</v>
      </c>
      <c r="N49" s="241">
        <v>24</v>
      </c>
      <c r="O49" s="241">
        <v>19</v>
      </c>
      <c r="P49" s="241">
        <v>16</v>
      </c>
      <c r="Q49" s="214">
        <f>SUM(N49:P49)</f>
        <v>59</v>
      </c>
      <c r="S49" s="82" t="s">
        <v>78</v>
      </c>
      <c r="T49" s="83">
        <v>23</v>
      </c>
      <c r="U49" s="83">
        <v>25</v>
      </c>
      <c r="V49" s="83">
        <v>25</v>
      </c>
      <c r="W49" s="66">
        <f>SUM(T49:V49)</f>
        <v>73</v>
      </c>
    </row>
    <row r="50" spans="1:23" ht="15.75" thickBot="1" x14ac:dyDescent="0.3">
      <c r="A50" s="49"/>
      <c r="B50" s="84"/>
      <c r="C50" s="84"/>
      <c r="D50" s="84"/>
      <c r="E50" s="85"/>
      <c r="F50" s="81"/>
      <c r="G50" s="49"/>
      <c r="H50" s="86"/>
      <c r="I50" s="86"/>
      <c r="J50" s="86"/>
      <c r="K50" s="87"/>
      <c r="M50" s="49"/>
      <c r="N50" s="240"/>
      <c r="O50" s="240"/>
      <c r="P50" s="240"/>
      <c r="Q50" s="87"/>
      <c r="S50" s="49"/>
      <c r="T50" s="86"/>
      <c r="U50" s="86"/>
      <c r="V50" s="86"/>
      <c r="W50" s="87"/>
    </row>
    <row r="51" spans="1:23" ht="25.5" x14ac:dyDescent="0.25">
      <c r="A51" s="30" t="s">
        <v>43</v>
      </c>
      <c r="B51" s="15" t="s">
        <v>1</v>
      </c>
      <c r="C51" s="15" t="s">
        <v>2</v>
      </c>
      <c r="D51" s="15" t="s">
        <v>3</v>
      </c>
      <c r="E51" s="16" t="s">
        <v>4</v>
      </c>
      <c r="F51" s="34"/>
      <c r="G51" s="30" t="s">
        <v>43</v>
      </c>
      <c r="H51" s="15" t="s">
        <v>50</v>
      </c>
      <c r="I51" s="15" t="s">
        <v>51</v>
      </c>
      <c r="J51" s="15" t="s">
        <v>52</v>
      </c>
      <c r="K51" s="16" t="s">
        <v>4</v>
      </c>
      <c r="M51" s="30" t="s">
        <v>43</v>
      </c>
      <c r="N51" s="184" t="s">
        <v>53</v>
      </c>
      <c r="O51" s="184" t="s">
        <v>54</v>
      </c>
      <c r="P51" s="184" t="s">
        <v>55</v>
      </c>
      <c r="Q51" s="31" t="s">
        <v>4</v>
      </c>
      <c r="S51" s="30" t="s">
        <v>43</v>
      </c>
      <c r="T51" s="15" t="s">
        <v>56</v>
      </c>
      <c r="U51" s="15" t="s">
        <v>57</v>
      </c>
      <c r="V51" s="15" t="s">
        <v>58</v>
      </c>
      <c r="W51" s="31" t="s">
        <v>4</v>
      </c>
    </row>
    <row r="52" spans="1:23" x14ac:dyDescent="0.25">
      <c r="A52" s="89" t="s">
        <v>19</v>
      </c>
      <c r="B52" s="90">
        <v>8</v>
      </c>
      <c r="C52" s="90">
        <v>6</v>
      </c>
      <c r="D52" s="90">
        <v>4</v>
      </c>
      <c r="E52" s="66">
        <f>SUM(B52:D52)</f>
        <v>18</v>
      </c>
      <c r="F52" s="34"/>
      <c r="G52" s="32" t="s">
        <v>19</v>
      </c>
      <c r="H52" s="33">
        <v>1</v>
      </c>
      <c r="I52" s="33">
        <v>3</v>
      </c>
      <c r="J52" s="33">
        <v>8</v>
      </c>
      <c r="K52" s="18">
        <f>SUM(H52:J52)</f>
        <v>12</v>
      </c>
      <c r="M52" s="175" t="s">
        <v>19</v>
      </c>
      <c r="N52" s="181">
        <v>1</v>
      </c>
      <c r="O52" s="181">
        <v>6</v>
      </c>
      <c r="P52" s="181">
        <v>6</v>
      </c>
      <c r="Q52" s="176">
        <f>SUM(N52:P52)</f>
        <v>13</v>
      </c>
      <c r="S52" s="32" t="s">
        <v>19</v>
      </c>
      <c r="T52" s="33">
        <v>9</v>
      </c>
      <c r="U52" s="33">
        <v>11</v>
      </c>
      <c r="V52" s="33">
        <v>7</v>
      </c>
      <c r="W52" s="18">
        <f>SUM(T52:V52)</f>
        <v>27</v>
      </c>
    </row>
    <row r="53" spans="1:23" x14ac:dyDescent="0.25">
      <c r="A53" s="89" t="s">
        <v>44</v>
      </c>
      <c r="B53" s="90">
        <v>29</v>
      </c>
      <c r="C53" s="90">
        <v>22</v>
      </c>
      <c r="D53" s="90">
        <v>28</v>
      </c>
      <c r="E53" s="66">
        <f t="shared" ref="E53:E57" si="16">SUM(B53:D53)</f>
        <v>79</v>
      </c>
      <c r="F53" s="34"/>
      <c r="G53" s="32" t="s">
        <v>44</v>
      </c>
      <c r="H53" s="33">
        <v>23</v>
      </c>
      <c r="I53" s="33">
        <v>21</v>
      </c>
      <c r="J53" s="33">
        <v>24</v>
      </c>
      <c r="K53" s="18">
        <f>SUM(H53:J53)</f>
        <v>68</v>
      </c>
      <c r="M53" s="175" t="s">
        <v>44</v>
      </c>
      <c r="N53" s="181">
        <v>41</v>
      </c>
      <c r="O53" s="181">
        <v>23</v>
      </c>
      <c r="P53" s="181">
        <v>18</v>
      </c>
      <c r="Q53" s="176">
        <f t="shared" ref="Q53:Q57" si="17">SUM(N53:P53)</f>
        <v>82</v>
      </c>
      <c r="S53" s="32" t="s">
        <v>44</v>
      </c>
      <c r="T53" s="33">
        <v>25</v>
      </c>
      <c r="U53" s="33">
        <v>36</v>
      </c>
      <c r="V53" s="33">
        <v>20</v>
      </c>
      <c r="W53" s="18">
        <f t="shared" ref="W53:W56" si="18">SUM(T53:V53)</f>
        <v>81</v>
      </c>
    </row>
    <row r="54" spans="1:23" x14ac:dyDescent="0.25">
      <c r="A54" s="89" t="s">
        <v>45</v>
      </c>
      <c r="B54" s="90">
        <v>5</v>
      </c>
      <c r="C54" s="90">
        <v>9</v>
      </c>
      <c r="D54" s="90">
        <v>3</v>
      </c>
      <c r="E54" s="66">
        <f t="shared" si="16"/>
        <v>17</v>
      </c>
      <c r="F54" s="34"/>
      <c r="G54" s="32" t="s">
        <v>45</v>
      </c>
      <c r="H54" s="33">
        <v>2</v>
      </c>
      <c r="I54" s="33">
        <v>4</v>
      </c>
      <c r="J54" s="33">
        <v>5</v>
      </c>
      <c r="K54" s="18">
        <f>SUM(H54:J54)</f>
        <v>11</v>
      </c>
      <c r="M54" s="175" t="s">
        <v>45</v>
      </c>
      <c r="N54" s="181">
        <v>14</v>
      </c>
      <c r="O54" s="181">
        <v>8</v>
      </c>
      <c r="P54" s="181">
        <v>18</v>
      </c>
      <c r="Q54" s="176">
        <f t="shared" si="17"/>
        <v>40</v>
      </c>
      <c r="S54" s="32" t="s">
        <v>45</v>
      </c>
      <c r="T54" s="33">
        <v>19</v>
      </c>
      <c r="U54" s="33">
        <v>37</v>
      </c>
      <c r="V54" s="33">
        <v>40</v>
      </c>
      <c r="W54" s="18">
        <f t="shared" si="18"/>
        <v>96</v>
      </c>
    </row>
    <row r="55" spans="1:23" x14ac:dyDescent="0.25">
      <c r="A55" s="89" t="s">
        <v>46</v>
      </c>
      <c r="B55" s="90">
        <v>19</v>
      </c>
      <c r="C55" s="90">
        <v>10</v>
      </c>
      <c r="D55" s="90">
        <v>15</v>
      </c>
      <c r="E55" s="66">
        <f t="shared" si="16"/>
        <v>44</v>
      </c>
      <c r="F55" s="34"/>
      <c r="G55" s="32" t="s">
        <v>46</v>
      </c>
      <c r="H55" s="33">
        <v>10</v>
      </c>
      <c r="I55" s="33">
        <v>24</v>
      </c>
      <c r="J55" s="33">
        <v>14</v>
      </c>
      <c r="K55" s="18">
        <f>SUM(H55:J55)</f>
        <v>48</v>
      </c>
      <c r="M55" s="175" t="s">
        <v>46</v>
      </c>
      <c r="N55" s="181">
        <v>11</v>
      </c>
      <c r="O55" s="181">
        <v>15</v>
      </c>
      <c r="P55" s="181">
        <v>11</v>
      </c>
      <c r="Q55" s="176">
        <f t="shared" si="17"/>
        <v>37</v>
      </c>
      <c r="S55" s="32" t="s">
        <v>46</v>
      </c>
      <c r="T55" s="33">
        <v>16</v>
      </c>
      <c r="U55" s="33">
        <v>23</v>
      </c>
      <c r="V55" s="33">
        <v>7</v>
      </c>
      <c r="W55" s="18">
        <f t="shared" si="18"/>
        <v>46</v>
      </c>
    </row>
    <row r="56" spans="1:23" ht="15.75" thickBot="1" x14ac:dyDescent="0.3">
      <c r="A56" s="89" t="s">
        <v>47</v>
      </c>
      <c r="B56" s="90">
        <v>8</v>
      </c>
      <c r="C56" s="90">
        <v>1</v>
      </c>
      <c r="D56" s="90">
        <v>2</v>
      </c>
      <c r="E56" s="66">
        <f t="shared" si="16"/>
        <v>11</v>
      </c>
      <c r="F56" s="34"/>
      <c r="G56" s="32" t="s">
        <v>47</v>
      </c>
      <c r="H56" s="21">
        <v>1</v>
      </c>
      <c r="I56" s="21">
        <v>3</v>
      </c>
      <c r="J56" s="21">
        <v>5</v>
      </c>
      <c r="K56" s="18">
        <f>SUM(H56:J56)</f>
        <v>9</v>
      </c>
      <c r="M56" s="175" t="s">
        <v>47</v>
      </c>
      <c r="N56" s="181">
        <v>10</v>
      </c>
      <c r="O56" s="181">
        <v>11</v>
      </c>
      <c r="P56" s="181">
        <v>7</v>
      </c>
      <c r="Q56" s="176">
        <f t="shared" si="17"/>
        <v>28</v>
      </c>
      <c r="S56" s="32" t="s">
        <v>47</v>
      </c>
      <c r="T56" s="33">
        <v>15</v>
      </c>
      <c r="U56" s="33">
        <v>15</v>
      </c>
      <c r="V56" s="33">
        <v>7</v>
      </c>
      <c r="W56" s="18">
        <f t="shared" si="18"/>
        <v>37</v>
      </c>
    </row>
    <row r="57" spans="1:23" ht="15.75" thickBot="1" x14ac:dyDescent="0.3">
      <c r="A57" s="91" t="s">
        <v>34</v>
      </c>
      <c r="B57" s="92">
        <v>69</v>
      </c>
      <c r="C57" s="92">
        <v>48</v>
      </c>
      <c r="D57" s="92">
        <v>52</v>
      </c>
      <c r="E57" s="66">
        <f t="shared" si="16"/>
        <v>169</v>
      </c>
      <c r="F57" s="34"/>
      <c r="G57" s="20" t="s">
        <v>34</v>
      </c>
      <c r="H57" s="217">
        <v>37</v>
      </c>
      <c r="I57" s="217">
        <v>55</v>
      </c>
      <c r="J57" s="217">
        <v>56</v>
      </c>
      <c r="K57" s="217">
        <v>148</v>
      </c>
      <c r="M57" s="169" t="s">
        <v>34</v>
      </c>
      <c r="N57" s="182">
        <v>77</v>
      </c>
      <c r="O57" s="182">
        <v>63</v>
      </c>
      <c r="P57" s="182">
        <v>60</v>
      </c>
      <c r="Q57" s="176">
        <f t="shared" si="17"/>
        <v>200</v>
      </c>
      <c r="S57" s="20" t="s">
        <v>34</v>
      </c>
      <c r="T57" s="21">
        <f>SUM(T52:T56)</f>
        <v>84</v>
      </c>
      <c r="U57" s="21">
        <f t="shared" ref="U57:W57" si="19">SUM(U52:U56)</f>
        <v>122</v>
      </c>
      <c r="V57" s="21">
        <f t="shared" si="19"/>
        <v>81</v>
      </c>
      <c r="W57" s="21">
        <f t="shared" si="19"/>
        <v>287</v>
      </c>
    </row>
    <row r="58" spans="1:23" x14ac:dyDescent="0.25">
      <c r="A58" s="186" t="s">
        <v>79</v>
      </c>
    </row>
  </sheetData>
  <sheetProtection algorithmName="SHA-512" hashValue="FEOvCUWGmMVvfnPEWEXEweunGACztNQ+hn5zxCRG5UzamSqBESPHXXmRNrJh841YY+SdH3PkLCQkW7iuDzz1HA==" saltValue="G0QA1IL3bM4D1FHgAZEcig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8"/>
  <sheetViews>
    <sheetView topLeftCell="I1" workbookViewId="0">
      <selection activeCell="S8" sqref="S8:W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6"/>
    </row>
    <row r="2" spans="1:23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3" x14ac:dyDescent="0.25">
      <c r="A4" s="36"/>
    </row>
    <row r="5" spans="1:23" x14ac:dyDescent="0.25">
      <c r="A5" s="36"/>
    </row>
    <row r="7" spans="1:23" ht="15.75" thickBot="1" x14ac:dyDescent="0.3"/>
    <row r="8" spans="1:23" ht="18" customHeight="1" x14ac:dyDescent="0.25">
      <c r="A8" s="278" t="s">
        <v>89</v>
      </c>
      <c r="B8" s="279"/>
      <c r="C8" s="279"/>
      <c r="D8" s="279"/>
      <c r="E8" s="280"/>
      <c r="F8" s="54"/>
      <c r="G8" s="278" t="s">
        <v>90</v>
      </c>
      <c r="H8" s="279"/>
      <c r="I8" s="279"/>
      <c r="J8" s="279"/>
      <c r="K8" s="280"/>
      <c r="L8" s="153"/>
      <c r="M8" s="278" t="s">
        <v>91</v>
      </c>
      <c r="N8" s="279"/>
      <c r="O8" s="279"/>
      <c r="P8" s="279"/>
      <c r="Q8" s="280"/>
      <c r="R8" s="153"/>
      <c r="S8" s="278" t="s">
        <v>92</v>
      </c>
      <c r="T8" s="279"/>
      <c r="U8" s="279"/>
      <c r="V8" s="279"/>
      <c r="W8" s="280"/>
    </row>
    <row r="9" spans="1:23" ht="42" customHeight="1" thickBot="1" x14ac:dyDescent="0.3">
      <c r="A9" s="281"/>
      <c r="B9" s="282"/>
      <c r="C9" s="282"/>
      <c r="D9" s="282"/>
      <c r="E9" s="283"/>
      <c r="F9" s="54"/>
      <c r="G9" s="281"/>
      <c r="H9" s="282"/>
      <c r="I9" s="282"/>
      <c r="J9" s="282"/>
      <c r="K9" s="283"/>
      <c r="L9" s="153"/>
      <c r="M9" s="281"/>
      <c r="N9" s="282"/>
      <c r="O9" s="282"/>
      <c r="P9" s="282"/>
      <c r="Q9" s="283"/>
      <c r="R9" s="153"/>
      <c r="S9" s="281"/>
      <c r="T9" s="282"/>
      <c r="U9" s="282"/>
      <c r="V9" s="282"/>
      <c r="W9" s="283"/>
    </row>
    <row r="10" spans="1:23" ht="18.75" thickBot="1" x14ac:dyDescent="0.3">
      <c r="A10" s="93"/>
      <c r="B10" s="94"/>
      <c r="C10" s="94"/>
      <c r="D10" s="94"/>
      <c r="E10" s="94"/>
      <c r="F10" s="94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55"/>
      <c r="S10" s="1"/>
      <c r="T10" s="2"/>
      <c r="U10" s="2"/>
      <c r="V10" s="2"/>
      <c r="W10" s="3"/>
    </row>
    <row r="11" spans="1:23" ht="15.75" thickBot="1" x14ac:dyDescent="0.3">
      <c r="A11" s="56" t="s">
        <v>0</v>
      </c>
      <c r="B11" s="57" t="s">
        <v>1</v>
      </c>
      <c r="C11" s="57" t="s">
        <v>2</v>
      </c>
      <c r="D11" s="57" t="s">
        <v>3</v>
      </c>
      <c r="E11" s="58" t="s">
        <v>4</v>
      </c>
      <c r="G11" s="23" t="s">
        <v>0</v>
      </c>
      <c r="H11" s="59" t="s">
        <v>50</v>
      </c>
      <c r="I11" s="59" t="s">
        <v>51</v>
      </c>
      <c r="J11" s="59" t="s">
        <v>52</v>
      </c>
      <c r="K11" s="60" t="s">
        <v>4</v>
      </c>
      <c r="L11" s="55"/>
      <c r="M11" s="233" t="s">
        <v>0</v>
      </c>
      <c r="N11" s="234" t="s">
        <v>53</v>
      </c>
      <c r="O11" s="234" t="s">
        <v>54</v>
      </c>
      <c r="P11" s="234" t="s">
        <v>55</v>
      </c>
      <c r="Q11" s="235" t="s">
        <v>4</v>
      </c>
      <c r="R11" s="55"/>
      <c r="S11" s="23" t="s">
        <v>0</v>
      </c>
      <c r="T11" s="59" t="s">
        <v>56</v>
      </c>
      <c r="U11" s="59" t="s">
        <v>57</v>
      </c>
      <c r="V11" s="59" t="s">
        <v>58</v>
      </c>
      <c r="W11" s="60" t="s">
        <v>4</v>
      </c>
    </row>
    <row r="12" spans="1:23" x14ac:dyDescent="0.25">
      <c r="A12" s="61" t="s">
        <v>5</v>
      </c>
      <c r="B12" s="62">
        <v>50</v>
      </c>
      <c r="C12" s="62">
        <v>42</v>
      </c>
      <c r="D12" s="62">
        <v>64</v>
      </c>
      <c r="E12" s="63">
        <f>SUM(B12:D12)</f>
        <v>156</v>
      </c>
      <c r="G12" s="61" t="s">
        <v>5</v>
      </c>
      <c r="H12" s="62">
        <v>37</v>
      </c>
      <c r="I12" s="62">
        <v>83</v>
      </c>
      <c r="J12" s="62">
        <v>63</v>
      </c>
      <c r="K12" s="63">
        <f>SUM(H12:J12)</f>
        <v>183</v>
      </c>
      <c r="M12" s="211" t="s">
        <v>5</v>
      </c>
      <c r="N12" s="164">
        <v>61</v>
      </c>
      <c r="O12" s="164">
        <v>83</v>
      </c>
      <c r="P12" s="164">
        <v>83</v>
      </c>
      <c r="Q12" s="213">
        <f>SUM(N12:P12)</f>
        <v>227</v>
      </c>
      <c r="S12" s="61" t="s">
        <v>5</v>
      </c>
      <c r="T12" s="62">
        <v>48</v>
      </c>
      <c r="U12" s="62">
        <v>80</v>
      </c>
      <c r="V12" s="62">
        <v>60</v>
      </c>
      <c r="W12" s="63">
        <f>SUM(T12:V12)</f>
        <v>188</v>
      </c>
    </row>
    <row r="13" spans="1:23" x14ac:dyDescent="0.25">
      <c r="A13" s="64" t="s">
        <v>6</v>
      </c>
      <c r="B13" s="65">
        <v>0</v>
      </c>
      <c r="C13" s="65">
        <v>0</v>
      </c>
      <c r="D13" s="65">
        <v>0</v>
      </c>
      <c r="E13" s="66">
        <f t="shared" ref="E13:E38" si="0">SUM(B13:D13)</f>
        <v>0</v>
      </c>
      <c r="G13" s="64" t="s">
        <v>6</v>
      </c>
      <c r="H13" s="65">
        <v>0</v>
      </c>
      <c r="I13" s="65">
        <v>0</v>
      </c>
      <c r="J13" s="65">
        <v>0</v>
      </c>
      <c r="K13" s="66">
        <f t="shared" ref="K13:K39" si="1">SUM(H13:J13)</f>
        <v>0</v>
      </c>
      <c r="M13" s="212" t="s">
        <v>6</v>
      </c>
      <c r="N13" s="160">
        <v>1</v>
      </c>
      <c r="O13" s="160">
        <v>0</v>
      </c>
      <c r="P13" s="160">
        <v>6</v>
      </c>
      <c r="Q13" s="214">
        <f t="shared" ref="Q13:Q38" si="2">SUM(N13:P13)</f>
        <v>7</v>
      </c>
      <c r="S13" s="64" t="s">
        <v>6</v>
      </c>
      <c r="T13" s="65">
        <v>3</v>
      </c>
      <c r="U13" s="65">
        <v>2</v>
      </c>
      <c r="V13" s="65">
        <v>0</v>
      </c>
      <c r="W13" s="66">
        <f t="shared" ref="W13:W38" si="3">SUM(T13:V13)</f>
        <v>5</v>
      </c>
    </row>
    <row r="14" spans="1:23" x14ac:dyDescent="0.25">
      <c r="A14" s="64" t="s">
        <v>7</v>
      </c>
      <c r="B14" s="65">
        <v>61</v>
      </c>
      <c r="C14" s="65">
        <v>24</v>
      </c>
      <c r="D14" s="65">
        <v>50</v>
      </c>
      <c r="E14" s="66">
        <f t="shared" si="0"/>
        <v>135</v>
      </c>
      <c r="G14" s="64" t="s">
        <v>7</v>
      </c>
      <c r="H14" s="65">
        <v>49</v>
      </c>
      <c r="I14" s="65">
        <v>54</v>
      </c>
      <c r="J14" s="65">
        <v>77</v>
      </c>
      <c r="K14" s="66">
        <f t="shared" si="1"/>
        <v>180</v>
      </c>
      <c r="M14" s="212" t="s">
        <v>7</v>
      </c>
      <c r="N14" s="160">
        <v>84</v>
      </c>
      <c r="O14" s="160">
        <v>40</v>
      </c>
      <c r="P14" s="160">
        <v>79</v>
      </c>
      <c r="Q14" s="214">
        <f t="shared" si="2"/>
        <v>203</v>
      </c>
      <c r="S14" s="64" t="s">
        <v>7</v>
      </c>
      <c r="T14" s="65">
        <v>82</v>
      </c>
      <c r="U14" s="65">
        <v>81</v>
      </c>
      <c r="V14" s="65">
        <v>55</v>
      </c>
      <c r="W14" s="66">
        <f t="shared" si="3"/>
        <v>218</v>
      </c>
    </row>
    <row r="15" spans="1:23" x14ac:dyDescent="0.25">
      <c r="A15" s="64" t="s">
        <v>8</v>
      </c>
      <c r="B15" s="65">
        <v>101</v>
      </c>
      <c r="C15" s="65">
        <v>98</v>
      </c>
      <c r="D15" s="65">
        <v>109</v>
      </c>
      <c r="E15" s="66">
        <f t="shared" si="0"/>
        <v>308</v>
      </c>
      <c r="G15" s="64" t="s">
        <v>8</v>
      </c>
      <c r="H15" s="65">
        <v>98</v>
      </c>
      <c r="I15" s="65">
        <v>141</v>
      </c>
      <c r="J15" s="65">
        <v>116</v>
      </c>
      <c r="K15" s="66">
        <f t="shared" si="1"/>
        <v>355</v>
      </c>
      <c r="M15" s="212" t="s">
        <v>8</v>
      </c>
      <c r="N15" s="160">
        <v>124</v>
      </c>
      <c r="O15" s="160">
        <v>118</v>
      </c>
      <c r="P15" s="160">
        <v>117</v>
      </c>
      <c r="Q15" s="214">
        <f t="shared" si="2"/>
        <v>359</v>
      </c>
      <c r="S15" s="64" t="s">
        <v>8</v>
      </c>
      <c r="T15" s="65">
        <v>110</v>
      </c>
      <c r="U15" s="65">
        <v>150</v>
      </c>
      <c r="V15" s="65">
        <v>308</v>
      </c>
      <c r="W15" s="66">
        <f t="shared" si="3"/>
        <v>568</v>
      </c>
    </row>
    <row r="16" spans="1:23" x14ac:dyDescent="0.25">
      <c r="A16" s="64" t="s">
        <v>9</v>
      </c>
      <c r="B16" s="65">
        <v>108</v>
      </c>
      <c r="C16" s="65">
        <v>95</v>
      </c>
      <c r="D16" s="65">
        <v>121</v>
      </c>
      <c r="E16" s="66">
        <f t="shared" si="0"/>
        <v>324</v>
      </c>
      <c r="G16" s="64" t="s">
        <v>9</v>
      </c>
      <c r="H16" s="65">
        <v>104</v>
      </c>
      <c r="I16" s="65">
        <v>110</v>
      </c>
      <c r="J16" s="65">
        <v>148</v>
      </c>
      <c r="K16" s="66">
        <f t="shared" si="1"/>
        <v>362</v>
      </c>
      <c r="M16" s="212" t="s">
        <v>9</v>
      </c>
      <c r="N16" s="160">
        <v>148</v>
      </c>
      <c r="O16" s="160">
        <v>114</v>
      </c>
      <c r="P16" s="160">
        <v>125</v>
      </c>
      <c r="Q16" s="214">
        <f t="shared" si="2"/>
        <v>387</v>
      </c>
      <c r="S16" s="64" t="s">
        <v>9</v>
      </c>
      <c r="T16" s="65">
        <v>127</v>
      </c>
      <c r="U16" s="65">
        <v>102</v>
      </c>
      <c r="V16" s="65">
        <v>110</v>
      </c>
      <c r="W16" s="66">
        <f t="shared" si="3"/>
        <v>339</v>
      </c>
    </row>
    <row r="17" spans="1:23" x14ac:dyDescent="0.25">
      <c r="A17" s="64" t="s">
        <v>10</v>
      </c>
      <c r="B17" s="65">
        <v>50</v>
      </c>
      <c r="C17" s="65">
        <v>42</v>
      </c>
      <c r="D17" s="65">
        <v>36</v>
      </c>
      <c r="E17" s="66">
        <f t="shared" si="0"/>
        <v>128</v>
      </c>
      <c r="G17" s="64" t="s">
        <v>10</v>
      </c>
      <c r="H17" s="65">
        <v>42</v>
      </c>
      <c r="I17" s="65">
        <v>53</v>
      </c>
      <c r="J17" s="65">
        <v>75</v>
      </c>
      <c r="K17" s="66">
        <f t="shared" si="1"/>
        <v>170</v>
      </c>
      <c r="M17" s="212" t="s">
        <v>10</v>
      </c>
      <c r="N17" s="160">
        <v>56</v>
      </c>
      <c r="O17" s="160">
        <v>33</v>
      </c>
      <c r="P17" s="160">
        <v>60</v>
      </c>
      <c r="Q17" s="214">
        <f t="shared" si="2"/>
        <v>149</v>
      </c>
      <c r="S17" s="64" t="s">
        <v>10</v>
      </c>
      <c r="T17" s="65">
        <v>61</v>
      </c>
      <c r="U17" s="65">
        <v>28</v>
      </c>
      <c r="V17" s="65">
        <v>57</v>
      </c>
      <c r="W17" s="66">
        <f t="shared" si="3"/>
        <v>146</v>
      </c>
    </row>
    <row r="18" spans="1:23" x14ac:dyDescent="0.25">
      <c r="A18" s="64" t="s">
        <v>11</v>
      </c>
      <c r="B18" s="65">
        <v>4</v>
      </c>
      <c r="C18" s="65">
        <v>14</v>
      </c>
      <c r="D18" s="65">
        <v>30</v>
      </c>
      <c r="E18" s="66">
        <f t="shared" si="0"/>
        <v>48</v>
      </c>
      <c r="G18" s="64" t="s">
        <v>11</v>
      </c>
      <c r="H18" s="65">
        <v>9</v>
      </c>
      <c r="I18" s="65">
        <v>5</v>
      </c>
      <c r="J18" s="65">
        <v>7</v>
      </c>
      <c r="K18" s="66">
        <f t="shared" si="1"/>
        <v>21</v>
      </c>
      <c r="M18" s="212" t="s">
        <v>11</v>
      </c>
      <c r="N18" s="160">
        <v>11</v>
      </c>
      <c r="O18" s="160">
        <v>21</v>
      </c>
      <c r="P18" s="160">
        <v>26</v>
      </c>
      <c r="Q18" s="214">
        <f t="shared" si="2"/>
        <v>58</v>
      </c>
      <c r="S18" s="64" t="s">
        <v>11</v>
      </c>
      <c r="T18" s="65">
        <v>12</v>
      </c>
      <c r="U18" s="65">
        <v>10</v>
      </c>
      <c r="V18" s="65">
        <v>5</v>
      </c>
      <c r="W18" s="66">
        <f t="shared" si="3"/>
        <v>27</v>
      </c>
    </row>
    <row r="19" spans="1:23" x14ac:dyDescent="0.25">
      <c r="A19" s="64" t="s">
        <v>12</v>
      </c>
      <c r="B19" s="65">
        <v>0</v>
      </c>
      <c r="C19" s="65">
        <v>0</v>
      </c>
      <c r="D19" s="65">
        <v>0</v>
      </c>
      <c r="E19" s="66">
        <f t="shared" si="0"/>
        <v>0</v>
      </c>
      <c r="G19" s="64" t="s">
        <v>12</v>
      </c>
      <c r="H19" s="65">
        <v>0</v>
      </c>
      <c r="I19" s="65">
        <v>0</v>
      </c>
      <c r="J19" s="65">
        <v>0</v>
      </c>
      <c r="K19" s="66">
        <f t="shared" si="1"/>
        <v>0</v>
      </c>
      <c r="M19" s="212" t="s">
        <v>12</v>
      </c>
      <c r="N19" s="160">
        <v>0</v>
      </c>
      <c r="O19" s="160">
        <v>0</v>
      </c>
      <c r="P19" s="160">
        <v>0</v>
      </c>
      <c r="Q19" s="214">
        <f t="shared" si="2"/>
        <v>0</v>
      </c>
      <c r="S19" s="64" t="s">
        <v>12</v>
      </c>
      <c r="T19" s="65">
        <v>0</v>
      </c>
      <c r="U19" s="65">
        <v>0</v>
      </c>
      <c r="V19" s="65">
        <v>0</v>
      </c>
      <c r="W19" s="66">
        <f t="shared" si="3"/>
        <v>0</v>
      </c>
    </row>
    <row r="20" spans="1:23" x14ac:dyDescent="0.25">
      <c r="A20" s="64" t="s">
        <v>13</v>
      </c>
      <c r="B20" s="65">
        <v>238</v>
      </c>
      <c r="C20" s="65">
        <v>191</v>
      </c>
      <c r="D20" s="65">
        <v>132</v>
      </c>
      <c r="E20" s="66">
        <f t="shared" si="0"/>
        <v>561</v>
      </c>
      <c r="G20" s="64" t="s">
        <v>13</v>
      </c>
      <c r="H20" s="65">
        <v>143</v>
      </c>
      <c r="I20" s="65">
        <v>177</v>
      </c>
      <c r="J20" s="65">
        <v>189</v>
      </c>
      <c r="K20" s="66">
        <f t="shared" si="1"/>
        <v>509</v>
      </c>
      <c r="M20" s="212" t="s">
        <v>13</v>
      </c>
      <c r="N20" s="160">
        <v>199</v>
      </c>
      <c r="O20" s="160">
        <v>184</v>
      </c>
      <c r="P20" s="160">
        <v>159</v>
      </c>
      <c r="Q20" s="214">
        <f t="shared" si="2"/>
        <v>542</v>
      </c>
      <c r="S20" s="64" t="s">
        <v>13</v>
      </c>
      <c r="T20" s="65">
        <v>165</v>
      </c>
      <c r="U20" s="65">
        <v>161</v>
      </c>
      <c r="V20" s="65">
        <v>134</v>
      </c>
      <c r="W20" s="66">
        <f t="shared" si="3"/>
        <v>460</v>
      </c>
    </row>
    <row r="21" spans="1:23" x14ac:dyDescent="0.25">
      <c r="A21" s="64" t="s">
        <v>14</v>
      </c>
      <c r="B21" s="65">
        <v>98</v>
      </c>
      <c r="C21" s="65">
        <v>118</v>
      </c>
      <c r="D21" s="65">
        <v>178</v>
      </c>
      <c r="E21" s="66">
        <f t="shared" si="0"/>
        <v>394</v>
      </c>
      <c r="G21" s="64" t="s">
        <v>14</v>
      </c>
      <c r="H21" s="65">
        <v>133</v>
      </c>
      <c r="I21" s="65">
        <v>149</v>
      </c>
      <c r="J21" s="65">
        <v>184</v>
      </c>
      <c r="K21" s="66">
        <f t="shared" si="1"/>
        <v>466</v>
      </c>
      <c r="M21" s="212" t="s">
        <v>14</v>
      </c>
      <c r="N21" s="160">
        <v>146</v>
      </c>
      <c r="O21" s="160">
        <v>166</v>
      </c>
      <c r="P21" s="160">
        <v>204</v>
      </c>
      <c r="Q21" s="214">
        <f t="shared" si="2"/>
        <v>516</v>
      </c>
      <c r="S21" s="64" t="s">
        <v>14</v>
      </c>
      <c r="T21" s="65">
        <v>118</v>
      </c>
      <c r="U21" s="65">
        <v>79</v>
      </c>
      <c r="V21" s="65">
        <v>95</v>
      </c>
      <c r="W21" s="66">
        <f t="shared" si="3"/>
        <v>292</v>
      </c>
    </row>
    <row r="22" spans="1:23" x14ac:dyDescent="0.25">
      <c r="A22" s="64" t="s">
        <v>15</v>
      </c>
      <c r="B22" s="65">
        <v>16</v>
      </c>
      <c r="C22" s="65">
        <v>11</v>
      </c>
      <c r="D22" s="65">
        <v>10</v>
      </c>
      <c r="E22" s="66">
        <f t="shared" si="0"/>
        <v>37</v>
      </c>
      <c r="G22" s="64" t="s">
        <v>15</v>
      </c>
      <c r="H22" s="65">
        <v>13</v>
      </c>
      <c r="I22" s="65">
        <v>10</v>
      </c>
      <c r="J22" s="65">
        <v>19</v>
      </c>
      <c r="K22" s="66">
        <f t="shared" si="1"/>
        <v>42</v>
      </c>
      <c r="M22" s="212" t="s">
        <v>15</v>
      </c>
      <c r="N22" s="160">
        <v>16</v>
      </c>
      <c r="O22" s="160">
        <v>23</v>
      </c>
      <c r="P22" s="160">
        <v>16</v>
      </c>
      <c r="Q22" s="214">
        <f t="shared" si="2"/>
        <v>55</v>
      </c>
      <c r="S22" s="64" t="s">
        <v>15</v>
      </c>
      <c r="T22" s="65">
        <v>16</v>
      </c>
      <c r="U22" s="65">
        <v>20</v>
      </c>
      <c r="V22" s="65">
        <v>3</v>
      </c>
      <c r="W22" s="66">
        <f t="shared" si="3"/>
        <v>39</v>
      </c>
    </row>
    <row r="23" spans="1:23" x14ac:dyDescent="0.25">
      <c r="A23" s="64" t="s">
        <v>16</v>
      </c>
      <c r="B23" s="65">
        <v>571</v>
      </c>
      <c r="C23" s="65">
        <v>795</v>
      </c>
      <c r="D23" s="65">
        <v>1040</v>
      </c>
      <c r="E23" s="66">
        <f t="shared" si="0"/>
        <v>2406</v>
      </c>
      <c r="G23" s="64" t="s">
        <v>16</v>
      </c>
      <c r="H23" s="65">
        <v>1003</v>
      </c>
      <c r="I23" s="65">
        <v>948</v>
      </c>
      <c r="J23" s="65">
        <v>870</v>
      </c>
      <c r="K23" s="66">
        <f t="shared" si="1"/>
        <v>2821</v>
      </c>
      <c r="M23" s="212" t="s">
        <v>16</v>
      </c>
      <c r="N23" s="160">
        <v>863</v>
      </c>
      <c r="O23" s="160">
        <v>919</v>
      </c>
      <c r="P23" s="160">
        <v>1012</v>
      </c>
      <c r="Q23" s="214">
        <f t="shared" si="2"/>
        <v>2794</v>
      </c>
      <c r="S23" s="64" t="s">
        <v>16</v>
      </c>
      <c r="T23" s="65">
        <v>1119</v>
      </c>
      <c r="U23" s="65">
        <v>1095</v>
      </c>
      <c r="V23" s="65">
        <v>951</v>
      </c>
      <c r="W23" s="66">
        <f t="shared" si="3"/>
        <v>3165</v>
      </c>
    </row>
    <row r="24" spans="1:23" x14ac:dyDescent="0.25">
      <c r="A24" s="64" t="s">
        <v>17</v>
      </c>
      <c r="B24" s="65">
        <v>37</v>
      </c>
      <c r="C24" s="65">
        <v>102</v>
      </c>
      <c r="D24" s="65">
        <v>147</v>
      </c>
      <c r="E24" s="66">
        <f t="shared" si="0"/>
        <v>286</v>
      </c>
      <c r="G24" s="64" t="s">
        <v>17</v>
      </c>
      <c r="H24" s="65">
        <v>67</v>
      </c>
      <c r="I24" s="65">
        <v>115</v>
      </c>
      <c r="J24" s="65">
        <v>128</v>
      </c>
      <c r="K24" s="66">
        <f t="shared" si="1"/>
        <v>310</v>
      </c>
      <c r="M24" s="212" t="s">
        <v>17</v>
      </c>
      <c r="N24" s="160">
        <v>58</v>
      </c>
      <c r="O24" s="160">
        <v>148</v>
      </c>
      <c r="P24" s="160">
        <v>159</v>
      </c>
      <c r="Q24" s="214">
        <f t="shared" si="2"/>
        <v>365</v>
      </c>
      <c r="S24" s="64" t="s">
        <v>17</v>
      </c>
      <c r="T24" s="65">
        <v>128</v>
      </c>
      <c r="U24" s="65">
        <v>128</v>
      </c>
      <c r="V24" s="65">
        <v>98</v>
      </c>
      <c r="W24" s="66">
        <f t="shared" si="3"/>
        <v>354</v>
      </c>
    </row>
    <row r="25" spans="1:23" x14ac:dyDescent="0.25">
      <c r="A25" s="64" t="s">
        <v>18</v>
      </c>
      <c r="B25" s="65">
        <v>548</v>
      </c>
      <c r="C25" s="65">
        <v>500</v>
      </c>
      <c r="D25" s="65">
        <v>562</v>
      </c>
      <c r="E25" s="66">
        <f t="shared" si="0"/>
        <v>1610</v>
      </c>
      <c r="G25" s="64" t="s">
        <v>18</v>
      </c>
      <c r="H25" s="65">
        <v>549</v>
      </c>
      <c r="I25" s="65">
        <v>566</v>
      </c>
      <c r="J25" s="65">
        <v>586</v>
      </c>
      <c r="K25" s="66">
        <f t="shared" si="1"/>
        <v>1701</v>
      </c>
      <c r="M25" s="212" t="s">
        <v>18</v>
      </c>
      <c r="N25" s="160">
        <v>590</v>
      </c>
      <c r="O25" s="160">
        <v>487</v>
      </c>
      <c r="P25" s="160">
        <v>495</v>
      </c>
      <c r="Q25" s="214">
        <f t="shared" si="2"/>
        <v>1572</v>
      </c>
      <c r="S25" s="64" t="s">
        <v>18</v>
      </c>
      <c r="T25" s="65">
        <v>504</v>
      </c>
      <c r="U25" s="65">
        <v>500</v>
      </c>
      <c r="V25" s="65">
        <v>277</v>
      </c>
      <c r="W25" s="66">
        <f t="shared" si="3"/>
        <v>1281</v>
      </c>
    </row>
    <row r="26" spans="1:23" x14ac:dyDescent="0.25">
      <c r="A26" s="64" t="s">
        <v>19</v>
      </c>
      <c r="B26" s="65">
        <v>205</v>
      </c>
      <c r="C26" s="65">
        <v>146</v>
      </c>
      <c r="D26" s="65">
        <v>209</v>
      </c>
      <c r="E26" s="66">
        <f t="shared" si="0"/>
        <v>560</v>
      </c>
      <c r="G26" s="64" t="s">
        <v>19</v>
      </c>
      <c r="H26" s="65">
        <v>189</v>
      </c>
      <c r="I26" s="65">
        <v>202</v>
      </c>
      <c r="J26" s="65">
        <v>191</v>
      </c>
      <c r="K26" s="66">
        <f t="shared" si="1"/>
        <v>582</v>
      </c>
      <c r="M26" s="212" t="s">
        <v>19</v>
      </c>
      <c r="N26" s="160">
        <v>225</v>
      </c>
      <c r="O26" s="160">
        <v>231</v>
      </c>
      <c r="P26" s="160">
        <v>182</v>
      </c>
      <c r="Q26" s="214">
        <f t="shared" si="2"/>
        <v>638</v>
      </c>
      <c r="S26" s="64" t="s">
        <v>19</v>
      </c>
      <c r="T26" s="65">
        <v>224</v>
      </c>
      <c r="U26" s="65">
        <v>217</v>
      </c>
      <c r="V26" s="65">
        <v>266</v>
      </c>
      <c r="W26" s="66">
        <f t="shared" si="3"/>
        <v>707</v>
      </c>
    </row>
    <row r="27" spans="1:23" x14ac:dyDescent="0.25">
      <c r="A27" s="64" t="s">
        <v>20</v>
      </c>
      <c r="B27" s="65">
        <v>1069</v>
      </c>
      <c r="C27" s="65">
        <v>975</v>
      </c>
      <c r="D27" s="65">
        <v>1113</v>
      </c>
      <c r="E27" s="66">
        <f t="shared" si="0"/>
        <v>3157</v>
      </c>
      <c r="G27" s="64" t="s">
        <v>20</v>
      </c>
      <c r="H27" s="65">
        <v>753</v>
      </c>
      <c r="I27" s="65">
        <v>923</v>
      </c>
      <c r="J27" s="65">
        <v>859</v>
      </c>
      <c r="K27" s="66">
        <f t="shared" si="1"/>
        <v>2535</v>
      </c>
      <c r="M27" s="212" t="s">
        <v>20</v>
      </c>
      <c r="N27" s="160">
        <v>957</v>
      </c>
      <c r="O27" s="160">
        <v>850</v>
      </c>
      <c r="P27" s="160">
        <v>768</v>
      </c>
      <c r="Q27" s="242">
        <f t="shared" si="2"/>
        <v>2575</v>
      </c>
      <c r="S27" s="64" t="s">
        <v>20</v>
      </c>
      <c r="T27" s="65">
        <v>734</v>
      </c>
      <c r="U27" s="65">
        <v>810</v>
      </c>
      <c r="V27" s="65">
        <v>691</v>
      </c>
      <c r="W27" s="66">
        <f t="shared" si="3"/>
        <v>2235</v>
      </c>
    </row>
    <row r="28" spans="1:23" x14ac:dyDescent="0.25">
      <c r="A28" s="64" t="s">
        <v>21</v>
      </c>
      <c r="B28" s="65">
        <v>41</v>
      </c>
      <c r="C28" s="65">
        <v>32</v>
      </c>
      <c r="D28" s="65">
        <v>38</v>
      </c>
      <c r="E28" s="66">
        <f t="shared" si="0"/>
        <v>111</v>
      </c>
      <c r="G28" s="64" t="s">
        <v>21</v>
      </c>
      <c r="H28" s="65">
        <v>41</v>
      </c>
      <c r="I28" s="65">
        <v>23</v>
      </c>
      <c r="J28" s="65">
        <v>23</v>
      </c>
      <c r="K28" s="66">
        <f t="shared" si="1"/>
        <v>87</v>
      </c>
      <c r="M28" s="212" t="s">
        <v>21</v>
      </c>
      <c r="N28" s="160">
        <v>32</v>
      </c>
      <c r="O28" s="160">
        <v>34</v>
      </c>
      <c r="P28" s="160">
        <v>35</v>
      </c>
      <c r="Q28" s="214">
        <f t="shared" si="2"/>
        <v>101</v>
      </c>
      <c r="S28" s="64" t="s">
        <v>21</v>
      </c>
      <c r="T28" s="65">
        <v>26</v>
      </c>
      <c r="U28" s="65">
        <v>42</v>
      </c>
      <c r="V28" s="65">
        <v>36</v>
      </c>
      <c r="W28" s="66">
        <f t="shared" si="3"/>
        <v>104</v>
      </c>
    </row>
    <row r="29" spans="1:23" x14ac:dyDescent="0.25">
      <c r="A29" s="64" t="s">
        <v>22</v>
      </c>
      <c r="B29" s="65">
        <v>20</v>
      </c>
      <c r="C29" s="65">
        <v>22</v>
      </c>
      <c r="D29" s="65">
        <v>10</v>
      </c>
      <c r="E29" s="66">
        <f t="shared" si="0"/>
        <v>52</v>
      </c>
      <c r="G29" s="64" t="s">
        <v>22</v>
      </c>
      <c r="H29" s="65">
        <v>10</v>
      </c>
      <c r="I29" s="65">
        <v>10</v>
      </c>
      <c r="J29" s="65">
        <v>15</v>
      </c>
      <c r="K29" s="66">
        <f t="shared" si="1"/>
        <v>35</v>
      </c>
      <c r="M29" s="212" t="s">
        <v>22</v>
      </c>
      <c r="N29" s="160">
        <v>16</v>
      </c>
      <c r="O29" s="160">
        <v>25</v>
      </c>
      <c r="P29" s="160">
        <v>24</v>
      </c>
      <c r="Q29" s="214">
        <f t="shared" si="2"/>
        <v>65</v>
      </c>
      <c r="S29" s="64" t="s">
        <v>22</v>
      </c>
      <c r="T29" s="65">
        <v>18</v>
      </c>
      <c r="U29" s="65">
        <v>18</v>
      </c>
      <c r="V29" s="65">
        <v>35</v>
      </c>
      <c r="W29" s="66">
        <f t="shared" si="3"/>
        <v>71</v>
      </c>
    </row>
    <row r="30" spans="1:23" x14ac:dyDescent="0.25">
      <c r="A30" s="64" t="s">
        <v>23</v>
      </c>
      <c r="B30" s="65">
        <v>104</v>
      </c>
      <c r="C30" s="65">
        <v>98</v>
      </c>
      <c r="D30" s="65">
        <v>146</v>
      </c>
      <c r="E30" s="66">
        <f t="shared" si="0"/>
        <v>348</v>
      </c>
      <c r="G30" s="64" t="s">
        <v>23</v>
      </c>
      <c r="H30" s="65">
        <v>97</v>
      </c>
      <c r="I30" s="65">
        <v>118</v>
      </c>
      <c r="J30" s="65">
        <v>126</v>
      </c>
      <c r="K30" s="66">
        <f t="shared" si="1"/>
        <v>341</v>
      </c>
      <c r="M30" s="212" t="s">
        <v>23</v>
      </c>
      <c r="N30" s="160">
        <v>121</v>
      </c>
      <c r="O30" s="160">
        <v>130</v>
      </c>
      <c r="P30" s="160">
        <v>122</v>
      </c>
      <c r="Q30" s="214">
        <f t="shared" si="2"/>
        <v>373</v>
      </c>
      <c r="S30" s="64" t="s">
        <v>23</v>
      </c>
      <c r="T30" s="65">
        <v>133</v>
      </c>
      <c r="U30" s="65">
        <v>134</v>
      </c>
      <c r="V30" s="65">
        <v>113</v>
      </c>
      <c r="W30" s="66">
        <f t="shared" si="3"/>
        <v>380</v>
      </c>
    </row>
    <row r="31" spans="1:23" x14ac:dyDescent="0.25">
      <c r="A31" s="64" t="s">
        <v>24</v>
      </c>
      <c r="B31" s="65">
        <v>464</v>
      </c>
      <c r="C31" s="65">
        <v>887</v>
      </c>
      <c r="D31" s="65">
        <v>1049</v>
      </c>
      <c r="E31" s="66">
        <f t="shared" si="0"/>
        <v>2400</v>
      </c>
      <c r="G31" s="64" t="s">
        <v>24</v>
      </c>
      <c r="H31" s="65">
        <v>868</v>
      </c>
      <c r="I31" s="65">
        <v>1047</v>
      </c>
      <c r="J31" s="65">
        <v>986</v>
      </c>
      <c r="K31" s="66">
        <f t="shared" si="1"/>
        <v>2901</v>
      </c>
      <c r="M31" s="212" t="s">
        <v>24</v>
      </c>
      <c r="N31" s="160">
        <v>930</v>
      </c>
      <c r="O31" s="160">
        <v>988</v>
      </c>
      <c r="P31" s="160">
        <v>964</v>
      </c>
      <c r="Q31" s="214">
        <f t="shared" si="2"/>
        <v>2882</v>
      </c>
      <c r="S31" s="64" t="s">
        <v>24</v>
      </c>
      <c r="T31" s="65">
        <v>974</v>
      </c>
      <c r="U31" s="65">
        <v>1020</v>
      </c>
      <c r="V31" s="65">
        <v>790</v>
      </c>
      <c r="W31" s="66">
        <f t="shared" si="3"/>
        <v>2784</v>
      </c>
    </row>
    <row r="32" spans="1:23" x14ac:dyDescent="0.25">
      <c r="A32" s="64" t="s">
        <v>25</v>
      </c>
      <c r="B32" s="65">
        <v>44</v>
      </c>
      <c r="C32" s="65">
        <v>47</v>
      </c>
      <c r="D32" s="65">
        <v>5</v>
      </c>
      <c r="E32" s="66">
        <f t="shared" si="0"/>
        <v>96</v>
      </c>
      <c r="G32" s="64" t="s">
        <v>25</v>
      </c>
      <c r="H32" s="65">
        <v>2</v>
      </c>
      <c r="I32" s="65">
        <v>5</v>
      </c>
      <c r="J32" s="65">
        <v>8</v>
      </c>
      <c r="K32" s="66">
        <f t="shared" si="1"/>
        <v>15</v>
      </c>
      <c r="M32" s="212" t="s">
        <v>25</v>
      </c>
      <c r="N32" s="160">
        <v>7</v>
      </c>
      <c r="O32" s="160">
        <v>9</v>
      </c>
      <c r="P32" s="160">
        <v>22</v>
      </c>
      <c r="Q32" s="214">
        <f t="shared" si="2"/>
        <v>38</v>
      </c>
      <c r="S32" s="64" t="s">
        <v>25</v>
      </c>
      <c r="T32" s="65">
        <v>11</v>
      </c>
      <c r="U32" s="65">
        <v>6</v>
      </c>
      <c r="V32" s="65">
        <v>7</v>
      </c>
      <c r="W32" s="66">
        <f t="shared" si="3"/>
        <v>24</v>
      </c>
    </row>
    <row r="33" spans="1:23" x14ac:dyDescent="0.25">
      <c r="A33" s="64" t="s">
        <v>26</v>
      </c>
      <c r="B33" s="65">
        <v>173</v>
      </c>
      <c r="C33" s="65">
        <v>158</v>
      </c>
      <c r="D33" s="65">
        <v>180</v>
      </c>
      <c r="E33" s="66">
        <f t="shared" si="0"/>
        <v>511</v>
      </c>
      <c r="G33" s="64" t="s">
        <v>26</v>
      </c>
      <c r="H33" s="65">
        <v>162</v>
      </c>
      <c r="I33" s="65">
        <v>229</v>
      </c>
      <c r="J33" s="65">
        <v>234</v>
      </c>
      <c r="K33" s="66">
        <f t="shared" si="1"/>
        <v>625</v>
      </c>
      <c r="M33" s="212" t="s">
        <v>26</v>
      </c>
      <c r="N33" s="160">
        <v>203</v>
      </c>
      <c r="O33" s="160">
        <v>183</v>
      </c>
      <c r="P33" s="160">
        <v>151</v>
      </c>
      <c r="Q33" s="214">
        <f t="shared" si="2"/>
        <v>537</v>
      </c>
      <c r="S33" s="64" t="s">
        <v>26</v>
      </c>
      <c r="T33" s="65">
        <v>146</v>
      </c>
      <c r="U33" s="65">
        <v>172</v>
      </c>
      <c r="V33" s="65">
        <v>197</v>
      </c>
      <c r="W33" s="66">
        <f t="shared" si="3"/>
        <v>515</v>
      </c>
    </row>
    <row r="34" spans="1:23" x14ac:dyDescent="0.25">
      <c r="A34" s="64" t="s">
        <v>27</v>
      </c>
      <c r="B34" s="65">
        <v>143</v>
      </c>
      <c r="C34" s="65">
        <v>121</v>
      </c>
      <c r="D34" s="65">
        <v>128</v>
      </c>
      <c r="E34" s="66">
        <f t="shared" si="0"/>
        <v>392</v>
      </c>
      <c r="G34" s="64" t="s">
        <v>27</v>
      </c>
      <c r="H34" s="65">
        <v>114</v>
      </c>
      <c r="I34" s="65">
        <v>151</v>
      </c>
      <c r="J34" s="65">
        <v>136</v>
      </c>
      <c r="K34" s="66">
        <f t="shared" si="1"/>
        <v>401</v>
      </c>
      <c r="M34" s="212" t="s">
        <v>27</v>
      </c>
      <c r="N34" s="160">
        <v>136</v>
      </c>
      <c r="O34" s="160">
        <v>126</v>
      </c>
      <c r="P34" s="160">
        <v>101</v>
      </c>
      <c r="Q34" s="214">
        <f t="shared" si="2"/>
        <v>363</v>
      </c>
      <c r="S34" s="64" t="s">
        <v>27</v>
      </c>
      <c r="T34" s="65">
        <v>102</v>
      </c>
      <c r="U34" s="65">
        <v>134</v>
      </c>
      <c r="V34" s="65">
        <v>128</v>
      </c>
      <c r="W34" s="66">
        <f t="shared" si="3"/>
        <v>364</v>
      </c>
    </row>
    <row r="35" spans="1:23" x14ac:dyDescent="0.25">
      <c r="A35" s="64" t="s">
        <v>28</v>
      </c>
      <c r="B35" s="65">
        <v>279</v>
      </c>
      <c r="C35" s="65">
        <v>462</v>
      </c>
      <c r="D35" s="65">
        <v>352</v>
      </c>
      <c r="E35" s="66">
        <f t="shared" si="0"/>
        <v>1093</v>
      </c>
      <c r="G35" s="64" t="s">
        <v>28</v>
      </c>
      <c r="H35" s="65">
        <v>245</v>
      </c>
      <c r="I35" s="65">
        <v>352</v>
      </c>
      <c r="J35" s="65">
        <v>393</v>
      </c>
      <c r="K35" s="66">
        <f t="shared" si="1"/>
        <v>990</v>
      </c>
      <c r="M35" s="212" t="s">
        <v>28</v>
      </c>
      <c r="N35" s="160">
        <v>381</v>
      </c>
      <c r="O35" s="160">
        <v>389</v>
      </c>
      <c r="P35" s="160">
        <v>333</v>
      </c>
      <c r="Q35" s="214">
        <f t="shared" si="2"/>
        <v>1103</v>
      </c>
      <c r="S35" s="64" t="s">
        <v>28</v>
      </c>
      <c r="T35" s="65">
        <v>409</v>
      </c>
      <c r="U35" s="65">
        <v>329</v>
      </c>
      <c r="V35" s="65">
        <v>316</v>
      </c>
      <c r="W35" s="66">
        <f t="shared" si="3"/>
        <v>1054</v>
      </c>
    </row>
    <row r="36" spans="1:23" x14ac:dyDescent="0.25">
      <c r="A36" s="64" t="s">
        <v>29</v>
      </c>
      <c r="B36" s="65">
        <v>17</v>
      </c>
      <c r="C36" s="65">
        <v>104</v>
      </c>
      <c r="D36" s="65">
        <v>58</v>
      </c>
      <c r="E36" s="66">
        <f t="shared" si="0"/>
        <v>179</v>
      </c>
      <c r="G36" s="64" t="s">
        <v>29</v>
      </c>
      <c r="H36" s="65">
        <v>58</v>
      </c>
      <c r="I36" s="65">
        <v>118</v>
      </c>
      <c r="J36" s="65">
        <v>80</v>
      </c>
      <c r="K36" s="66">
        <f t="shared" si="1"/>
        <v>256</v>
      </c>
      <c r="M36" s="212" t="s">
        <v>29</v>
      </c>
      <c r="N36" s="160">
        <v>75</v>
      </c>
      <c r="O36" s="160">
        <v>115</v>
      </c>
      <c r="P36" s="160">
        <v>105</v>
      </c>
      <c r="Q36" s="214">
        <f t="shared" si="2"/>
        <v>295</v>
      </c>
      <c r="S36" s="64" t="s">
        <v>29</v>
      </c>
      <c r="T36" s="65">
        <v>140</v>
      </c>
      <c r="U36" s="65">
        <v>155</v>
      </c>
      <c r="V36" s="65">
        <v>105</v>
      </c>
      <c r="W36" s="66">
        <f t="shared" si="3"/>
        <v>400</v>
      </c>
    </row>
    <row r="37" spans="1:23" x14ac:dyDescent="0.25">
      <c r="A37" s="64" t="s">
        <v>30</v>
      </c>
      <c r="B37" s="65">
        <v>247</v>
      </c>
      <c r="C37" s="65">
        <v>224</v>
      </c>
      <c r="D37" s="65">
        <v>248</v>
      </c>
      <c r="E37" s="66">
        <f t="shared" si="0"/>
        <v>719</v>
      </c>
      <c r="G37" s="64" t="s">
        <v>30</v>
      </c>
      <c r="H37" s="65">
        <v>246</v>
      </c>
      <c r="I37" s="65">
        <v>263</v>
      </c>
      <c r="J37" s="65">
        <v>263</v>
      </c>
      <c r="K37" s="66">
        <f t="shared" si="1"/>
        <v>772</v>
      </c>
      <c r="M37" s="212" t="s">
        <v>30</v>
      </c>
      <c r="N37" s="160">
        <v>270</v>
      </c>
      <c r="O37" s="160">
        <v>290</v>
      </c>
      <c r="P37" s="160">
        <v>348</v>
      </c>
      <c r="Q37" s="214">
        <f t="shared" si="2"/>
        <v>908</v>
      </c>
      <c r="S37" s="64" t="s">
        <v>30</v>
      </c>
      <c r="T37" s="65">
        <v>374</v>
      </c>
      <c r="U37" s="65">
        <v>342</v>
      </c>
      <c r="V37" s="65">
        <v>286</v>
      </c>
      <c r="W37" s="66">
        <f t="shared" si="3"/>
        <v>1002</v>
      </c>
    </row>
    <row r="38" spans="1:23" x14ac:dyDescent="0.25">
      <c r="A38" s="64" t="s">
        <v>31</v>
      </c>
      <c r="B38" s="65">
        <v>801</v>
      </c>
      <c r="C38" s="65">
        <v>791</v>
      </c>
      <c r="D38" s="65">
        <v>908</v>
      </c>
      <c r="E38" s="66">
        <f t="shared" si="0"/>
        <v>2500</v>
      </c>
      <c r="G38" s="64" t="s">
        <v>31</v>
      </c>
      <c r="H38" s="65">
        <v>752</v>
      </c>
      <c r="I38" s="65">
        <v>871</v>
      </c>
      <c r="J38" s="65">
        <v>842</v>
      </c>
      <c r="K38" s="66">
        <f t="shared" si="1"/>
        <v>2465</v>
      </c>
      <c r="M38" s="212" t="s">
        <v>31</v>
      </c>
      <c r="N38" s="160">
        <v>802</v>
      </c>
      <c r="O38" s="160">
        <v>846</v>
      </c>
      <c r="P38" s="160">
        <v>896</v>
      </c>
      <c r="Q38" s="214">
        <f t="shared" si="2"/>
        <v>2544</v>
      </c>
      <c r="S38" s="64" t="s">
        <v>31</v>
      </c>
      <c r="T38" s="65">
        <v>906</v>
      </c>
      <c r="U38" s="65">
        <v>805</v>
      </c>
      <c r="V38" s="65">
        <v>723</v>
      </c>
      <c r="W38" s="66">
        <f t="shared" si="3"/>
        <v>2434</v>
      </c>
    </row>
    <row r="39" spans="1:23" ht="15.75" thickBot="1" x14ac:dyDescent="0.3">
      <c r="A39" s="67" t="s">
        <v>34</v>
      </c>
      <c r="B39" s="68">
        <v>5489</v>
      </c>
      <c r="C39" s="68">
        <v>6099</v>
      </c>
      <c r="D39" s="68">
        <v>6923</v>
      </c>
      <c r="E39" s="68">
        <f t="shared" ref="E39" si="4">SUM(E12:E38)</f>
        <v>18511</v>
      </c>
      <c r="G39" s="67" t="s">
        <v>34</v>
      </c>
      <c r="H39" s="68">
        <v>5784</v>
      </c>
      <c r="I39" s="68">
        <v>6723</v>
      </c>
      <c r="J39" s="68">
        <v>6618</v>
      </c>
      <c r="K39" s="69">
        <f t="shared" si="1"/>
        <v>19125</v>
      </c>
      <c r="M39" s="228" t="s">
        <v>34</v>
      </c>
      <c r="N39" s="183">
        <v>6512</v>
      </c>
      <c r="O39" s="183">
        <v>6552</v>
      </c>
      <c r="P39" s="183">
        <v>6592</v>
      </c>
      <c r="Q39" s="229">
        <f t="shared" ref="Q39" si="5">SUM(Q12:Q38)</f>
        <v>19656</v>
      </c>
      <c r="S39" s="67" t="s">
        <v>34</v>
      </c>
      <c r="T39" s="68">
        <f t="shared" ref="T39:V39" si="6">SUM(T12:T38)</f>
        <v>6690</v>
      </c>
      <c r="U39" s="68">
        <f t="shared" si="6"/>
        <v>6620</v>
      </c>
      <c r="V39" s="68">
        <f t="shared" si="6"/>
        <v>5846</v>
      </c>
      <c r="W39" s="68">
        <f t="shared" ref="W39" si="7">SUM(W12:W38)</f>
        <v>19156</v>
      </c>
    </row>
    <row r="40" spans="1:23" ht="15.75" thickBot="1" x14ac:dyDescent="0.3">
      <c r="A40" s="70"/>
      <c r="B40" s="71"/>
      <c r="C40" s="71"/>
      <c r="D40" s="71"/>
      <c r="E40" s="71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S40" s="13"/>
      <c r="T40" s="13"/>
      <c r="U40" s="13"/>
      <c r="V40" s="13"/>
      <c r="W40" s="13"/>
    </row>
    <row r="41" spans="1:23" ht="26.25" x14ac:dyDescent="0.25">
      <c r="A41" s="72" t="s">
        <v>35</v>
      </c>
      <c r="B41" s="73" t="s">
        <v>1</v>
      </c>
      <c r="C41" s="73" t="s">
        <v>2</v>
      </c>
      <c r="D41" s="73" t="s">
        <v>3</v>
      </c>
      <c r="E41" s="63" t="s">
        <v>4</v>
      </c>
      <c r="G41" s="14" t="s">
        <v>35</v>
      </c>
      <c r="H41" s="15" t="s">
        <v>50</v>
      </c>
      <c r="I41" s="15" t="s">
        <v>51</v>
      </c>
      <c r="J41" s="15" t="s">
        <v>52</v>
      </c>
      <c r="K41" s="16" t="s">
        <v>4</v>
      </c>
      <c r="M41" s="14" t="s">
        <v>35</v>
      </c>
      <c r="N41" s="180" t="s">
        <v>53</v>
      </c>
      <c r="O41" s="180" t="s">
        <v>54</v>
      </c>
      <c r="P41" s="180" t="s">
        <v>55</v>
      </c>
      <c r="Q41" s="16" t="s">
        <v>4</v>
      </c>
      <c r="S41" s="14" t="s">
        <v>35</v>
      </c>
      <c r="T41" s="15" t="s">
        <v>56</v>
      </c>
      <c r="U41" s="15" t="s">
        <v>57</v>
      </c>
      <c r="V41" s="15" t="s">
        <v>58</v>
      </c>
      <c r="W41" s="16" t="s">
        <v>4</v>
      </c>
    </row>
    <row r="42" spans="1:23" x14ac:dyDescent="0.25">
      <c r="A42" s="74" t="s">
        <v>36</v>
      </c>
      <c r="B42" s="95">
        <v>201</v>
      </c>
      <c r="C42" s="95">
        <v>475</v>
      </c>
      <c r="D42" s="95">
        <v>559</v>
      </c>
      <c r="E42" s="66">
        <f>SUM(B42:D42)</f>
        <v>1235</v>
      </c>
      <c r="G42" s="17" t="s">
        <v>36</v>
      </c>
      <c r="H42" s="76">
        <v>391</v>
      </c>
      <c r="I42" s="76">
        <v>454</v>
      </c>
      <c r="J42" s="76">
        <v>450</v>
      </c>
      <c r="K42" s="18">
        <f>SUM(H42:J42)</f>
        <v>1295</v>
      </c>
      <c r="M42" s="168" t="s">
        <v>36</v>
      </c>
      <c r="N42" s="181">
        <v>409</v>
      </c>
      <c r="O42" s="181">
        <v>466</v>
      </c>
      <c r="P42" s="181">
        <v>515</v>
      </c>
      <c r="Q42" s="237">
        <f>SUM(N42:P42)</f>
        <v>1390</v>
      </c>
      <c r="S42" s="17" t="s">
        <v>36</v>
      </c>
      <c r="T42" s="76">
        <v>528</v>
      </c>
      <c r="U42" s="76">
        <v>601</v>
      </c>
      <c r="V42" s="76">
        <v>468</v>
      </c>
      <c r="W42" s="18">
        <f>SUM(T42:V42)</f>
        <v>1597</v>
      </c>
    </row>
    <row r="43" spans="1:23" x14ac:dyDescent="0.25">
      <c r="A43" s="74" t="s">
        <v>37</v>
      </c>
      <c r="B43" s="95">
        <v>187</v>
      </c>
      <c r="C43" s="95">
        <v>170</v>
      </c>
      <c r="D43" s="95">
        <v>197</v>
      </c>
      <c r="E43" s="66">
        <f t="shared" ref="E43:E45" si="8">SUM(B43:D43)</f>
        <v>554</v>
      </c>
      <c r="G43" s="17" t="s">
        <v>37</v>
      </c>
      <c r="H43" s="76">
        <v>159</v>
      </c>
      <c r="I43" s="76">
        <v>201</v>
      </c>
      <c r="J43" s="76">
        <v>178</v>
      </c>
      <c r="K43" s="18">
        <f t="shared" ref="K43:K44" si="9">SUM(H43:J43)</f>
        <v>538</v>
      </c>
      <c r="M43" s="168" t="s">
        <v>37</v>
      </c>
      <c r="N43" s="181">
        <v>173</v>
      </c>
      <c r="O43" s="181">
        <v>174</v>
      </c>
      <c r="P43" s="181">
        <v>191</v>
      </c>
      <c r="Q43" s="237">
        <f t="shared" ref="Q43:Q44" si="10">SUM(N43:P43)</f>
        <v>538</v>
      </c>
      <c r="S43" s="17" t="s">
        <v>37</v>
      </c>
      <c r="T43" s="76">
        <v>215</v>
      </c>
      <c r="U43" s="76">
        <v>202</v>
      </c>
      <c r="V43" s="76">
        <v>174</v>
      </c>
      <c r="W43" s="18">
        <f t="shared" ref="W43:W44" si="11">SUM(T43:V43)</f>
        <v>591</v>
      </c>
    </row>
    <row r="44" spans="1:23" x14ac:dyDescent="0.25">
      <c r="A44" s="74" t="s">
        <v>38</v>
      </c>
      <c r="B44" s="96">
        <v>183</v>
      </c>
      <c r="C44" s="95">
        <v>150</v>
      </c>
      <c r="D44" s="95">
        <v>284</v>
      </c>
      <c r="E44" s="66">
        <f t="shared" si="8"/>
        <v>617</v>
      </c>
      <c r="G44" s="17" t="s">
        <v>38</v>
      </c>
      <c r="H44" s="76">
        <v>453</v>
      </c>
      <c r="I44" s="76">
        <v>293</v>
      </c>
      <c r="J44" s="76">
        <v>242</v>
      </c>
      <c r="K44" s="18">
        <f t="shared" si="9"/>
        <v>988</v>
      </c>
      <c r="M44" s="168" t="s">
        <v>38</v>
      </c>
      <c r="N44" s="181">
        <v>281</v>
      </c>
      <c r="O44" s="181">
        <v>279</v>
      </c>
      <c r="P44" s="181">
        <v>306</v>
      </c>
      <c r="Q44" s="237">
        <f t="shared" si="10"/>
        <v>866</v>
      </c>
      <c r="S44" s="17" t="s">
        <v>38</v>
      </c>
      <c r="T44" s="76">
        <v>376</v>
      </c>
      <c r="U44" s="76">
        <v>292</v>
      </c>
      <c r="V44" s="76">
        <v>309</v>
      </c>
      <c r="W44" s="18">
        <f t="shared" si="11"/>
        <v>977</v>
      </c>
    </row>
    <row r="45" spans="1:23" ht="15.75" thickBot="1" x14ac:dyDescent="0.3">
      <c r="A45" s="80" t="s">
        <v>34</v>
      </c>
      <c r="B45" s="68">
        <v>571</v>
      </c>
      <c r="C45" s="68">
        <v>795</v>
      </c>
      <c r="D45" s="68">
        <v>1040</v>
      </c>
      <c r="E45" s="69">
        <f t="shared" si="8"/>
        <v>2406</v>
      </c>
      <c r="G45" s="20" t="s">
        <v>34</v>
      </c>
      <c r="H45" s="21">
        <v>1003</v>
      </c>
      <c r="I45" s="21">
        <v>948</v>
      </c>
      <c r="J45" s="21">
        <v>870</v>
      </c>
      <c r="K45" s="12">
        <f t="shared" ref="K45" si="12">SUM(K42:K44)</f>
        <v>2821</v>
      </c>
      <c r="M45" s="169" t="s">
        <v>34</v>
      </c>
      <c r="N45" s="183">
        <v>863</v>
      </c>
      <c r="O45" s="183">
        <v>919</v>
      </c>
      <c r="P45" s="183">
        <v>1012</v>
      </c>
      <c r="Q45" s="238">
        <f t="shared" ref="Q45" si="13">SUM(Q42:Q44)</f>
        <v>2794</v>
      </c>
      <c r="S45" s="20" t="s">
        <v>34</v>
      </c>
      <c r="T45" s="12">
        <f t="shared" ref="T45:V45" si="14">SUM(T42:T44)</f>
        <v>1119</v>
      </c>
      <c r="U45" s="12">
        <f t="shared" si="14"/>
        <v>1095</v>
      </c>
      <c r="V45" s="12">
        <f t="shared" si="14"/>
        <v>951</v>
      </c>
      <c r="W45" s="12">
        <f t="shared" ref="W45" si="15">SUM(W42:W44)</f>
        <v>3165</v>
      </c>
    </row>
    <row r="46" spans="1:23" ht="15.75" thickBot="1" x14ac:dyDescent="0.3">
      <c r="A46" s="70"/>
      <c r="B46" s="71"/>
      <c r="C46" s="71"/>
      <c r="D46" s="71"/>
      <c r="E46" s="71"/>
      <c r="G46" s="22"/>
      <c r="H46" s="22"/>
      <c r="I46" s="22"/>
      <c r="J46" s="22"/>
      <c r="M46" s="22"/>
      <c r="N46" s="227"/>
      <c r="O46" s="227"/>
      <c r="P46" s="227"/>
      <c r="S46" s="22"/>
      <c r="T46" s="22"/>
      <c r="U46" s="22"/>
      <c r="V46" s="22"/>
    </row>
    <row r="47" spans="1:23" x14ac:dyDescent="0.25">
      <c r="A47" s="23" t="s">
        <v>39</v>
      </c>
      <c r="B47" s="15" t="s">
        <v>1</v>
      </c>
      <c r="C47" s="15" t="s">
        <v>2</v>
      </c>
      <c r="D47" s="15" t="s">
        <v>3</v>
      </c>
      <c r="E47" s="16" t="s">
        <v>4</v>
      </c>
      <c r="F47" s="81"/>
      <c r="G47" s="23" t="s">
        <v>39</v>
      </c>
      <c r="H47" s="15" t="s">
        <v>50</v>
      </c>
      <c r="I47" s="15" t="s">
        <v>51</v>
      </c>
      <c r="J47" s="15" t="s">
        <v>52</v>
      </c>
      <c r="K47" s="16" t="s">
        <v>4</v>
      </c>
      <c r="M47" s="23" t="s">
        <v>39</v>
      </c>
      <c r="N47" s="243" t="s">
        <v>53</v>
      </c>
      <c r="O47" s="244" t="s">
        <v>54</v>
      </c>
      <c r="P47" s="244" t="s">
        <v>55</v>
      </c>
      <c r="Q47" s="16" t="s">
        <v>4</v>
      </c>
      <c r="S47" s="23" t="s">
        <v>39</v>
      </c>
      <c r="T47" s="15" t="s">
        <v>1</v>
      </c>
      <c r="U47" s="15" t="s">
        <v>2</v>
      </c>
      <c r="V47" s="15" t="s">
        <v>3</v>
      </c>
      <c r="W47" s="16" t="s">
        <v>4</v>
      </c>
    </row>
    <row r="48" spans="1:23" x14ac:dyDescent="0.25">
      <c r="A48" s="24" t="s">
        <v>59</v>
      </c>
      <c r="B48" s="65">
        <v>381</v>
      </c>
      <c r="C48" s="65">
        <v>394</v>
      </c>
      <c r="D48" s="65">
        <v>403</v>
      </c>
      <c r="E48" s="66">
        <f>SUM(B48:D48)</f>
        <v>1178</v>
      </c>
      <c r="F48" s="81"/>
      <c r="G48" s="24" t="s">
        <v>59</v>
      </c>
      <c r="H48" s="65">
        <v>306</v>
      </c>
      <c r="I48" s="65">
        <v>416</v>
      </c>
      <c r="J48" s="65">
        <v>473</v>
      </c>
      <c r="K48" s="66">
        <f>SUM(H48:J48)</f>
        <v>1195</v>
      </c>
      <c r="M48" s="171" t="s">
        <v>59</v>
      </c>
      <c r="N48" s="181">
        <v>501</v>
      </c>
      <c r="O48" s="181">
        <v>507</v>
      </c>
      <c r="P48" s="181">
        <v>462</v>
      </c>
      <c r="Q48" s="214">
        <f>SUM(N48:P48)</f>
        <v>1470</v>
      </c>
      <c r="S48" s="24" t="s">
        <v>59</v>
      </c>
      <c r="T48" s="65">
        <v>532</v>
      </c>
      <c r="U48" s="65">
        <v>470</v>
      </c>
      <c r="V48" s="65">
        <v>425</v>
      </c>
      <c r="W48" s="66">
        <f>SUM(T48:V48)</f>
        <v>1427</v>
      </c>
    </row>
    <row r="49" spans="1:23" ht="15.75" thickBot="1" x14ac:dyDescent="0.3">
      <c r="A49" s="82" t="s">
        <v>78</v>
      </c>
      <c r="B49" s="83">
        <v>86</v>
      </c>
      <c r="C49" s="83">
        <v>64</v>
      </c>
      <c r="D49" s="83">
        <v>92</v>
      </c>
      <c r="E49" s="66">
        <f>SUM(B49:D49)</f>
        <v>242</v>
      </c>
      <c r="F49" s="81"/>
      <c r="G49" s="82" t="s">
        <v>78</v>
      </c>
      <c r="H49" s="83">
        <v>41</v>
      </c>
      <c r="I49" s="83">
        <v>64</v>
      </c>
      <c r="J49" s="83">
        <v>38</v>
      </c>
      <c r="K49" s="66">
        <f>SUM(H49:J49)</f>
        <v>143</v>
      </c>
      <c r="M49" s="239" t="s">
        <v>78</v>
      </c>
      <c r="N49" s="241">
        <v>67</v>
      </c>
      <c r="O49" s="241">
        <v>60</v>
      </c>
      <c r="P49" s="241">
        <v>63</v>
      </c>
      <c r="Q49" s="214">
        <f>SUM(N49:P49)</f>
        <v>190</v>
      </c>
      <c r="S49" s="82" t="s">
        <v>78</v>
      </c>
      <c r="T49" s="83">
        <v>76</v>
      </c>
      <c r="U49" s="83">
        <v>49</v>
      </c>
      <c r="V49" s="83">
        <v>63</v>
      </c>
      <c r="W49" s="66">
        <f>SUM(T49:V49)</f>
        <v>188</v>
      </c>
    </row>
    <row r="50" spans="1:23" ht="15.75" thickBot="1" x14ac:dyDescent="0.3">
      <c r="A50" s="49"/>
      <c r="B50" s="84"/>
      <c r="C50" s="84"/>
      <c r="D50" s="84"/>
      <c r="E50" s="85"/>
      <c r="F50" s="81"/>
      <c r="G50" s="49"/>
      <c r="H50" s="86"/>
      <c r="I50" s="86"/>
      <c r="J50" s="86"/>
      <c r="K50" s="87"/>
      <c r="M50" s="49"/>
      <c r="N50" s="87"/>
      <c r="P50" s="49"/>
      <c r="Q50" s="86"/>
      <c r="R50" s="86"/>
      <c r="S50" s="86"/>
      <c r="T50" s="87"/>
    </row>
    <row r="51" spans="1:23" ht="25.5" x14ac:dyDescent="0.25">
      <c r="A51" s="30" t="s">
        <v>43</v>
      </c>
      <c r="B51" s="15" t="s">
        <v>1</v>
      </c>
      <c r="C51" s="15" t="s">
        <v>2</v>
      </c>
      <c r="D51" s="15" t="s">
        <v>3</v>
      </c>
      <c r="E51" s="88" t="s">
        <v>4</v>
      </c>
      <c r="F51" s="34"/>
      <c r="G51" s="30" t="s">
        <v>43</v>
      </c>
      <c r="H51" s="15" t="s">
        <v>50</v>
      </c>
      <c r="I51" s="15" t="s">
        <v>51</v>
      </c>
      <c r="J51" s="15" t="s">
        <v>52</v>
      </c>
      <c r="K51" s="31" t="s">
        <v>4</v>
      </c>
      <c r="M51" s="30" t="s">
        <v>43</v>
      </c>
      <c r="N51" s="243" t="s">
        <v>53</v>
      </c>
      <c r="O51" s="244" t="s">
        <v>54</v>
      </c>
      <c r="P51" s="244" t="s">
        <v>55</v>
      </c>
      <c r="Q51" s="31" t="s">
        <v>4</v>
      </c>
      <c r="S51" s="30" t="s">
        <v>43</v>
      </c>
      <c r="T51" s="15" t="s">
        <v>56</v>
      </c>
      <c r="U51" s="15" t="s">
        <v>57</v>
      </c>
      <c r="V51" s="15" t="s">
        <v>58</v>
      </c>
      <c r="W51" s="31" t="s">
        <v>4</v>
      </c>
    </row>
    <row r="52" spans="1:23" x14ac:dyDescent="0.25">
      <c r="A52" s="89" t="s">
        <v>19</v>
      </c>
      <c r="B52" s="90">
        <v>39</v>
      </c>
      <c r="C52" s="90">
        <v>40</v>
      </c>
      <c r="D52" s="90">
        <v>43</v>
      </c>
      <c r="E52" s="66">
        <f t="shared" ref="E52:E57" si="16">SUM(B51:D51)</f>
        <v>0</v>
      </c>
      <c r="F52" s="34"/>
      <c r="G52" s="32" t="s">
        <v>19</v>
      </c>
      <c r="H52" s="33">
        <v>39</v>
      </c>
      <c r="I52" s="33">
        <v>37</v>
      </c>
      <c r="J52" s="33">
        <v>62</v>
      </c>
      <c r="K52" s="18">
        <f>SUM(H52:J52)</f>
        <v>138</v>
      </c>
      <c r="M52" s="175" t="s">
        <v>19</v>
      </c>
      <c r="N52" s="181">
        <v>51</v>
      </c>
      <c r="O52" s="181">
        <v>65</v>
      </c>
      <c r="P52" s="181">
        <v>60</v>
      </c>
      <c r="Q52" s="176">
        <f t="shared" ref="Q52:Q57" si="17">SUM(N51:P51)</f>
        <v>0</v>
      </c>
      <c r="S52" s="32" t="s">
        <v>19</v>
      </c>
      <c r="T52" s="33">
        <v>57</v>
      </c>
      <c r="U52" s="33">
        <v>58</v>
      </c>
      <c r="V52" s="33">
        <v>59</v>
      </c>
      <c r="W52" s="18">
        <f>SUM(T52:V52)</f>
        <v>174</v>
      </c>
    </row>
    <row r="53" spans="1:23" x14ac:dyDescent="0.25">
      <c r="A53" s="89" t="s">
        <v>44</v>
      </c>
      <c r="B53" s="90">
        <v>37</v>
      </c>
      <c r="C53" s="90">
        <v>18</v>
      </c>
      <c r="D53" s="90">
        <v>33</v>
      </c>
      <c r="E53" s="66">
        <f t="shared" si="16"/>
        <v>122</v>
      </c>
      <c r="F53" s="34"/>
      <c r="G53" s="32" t="s">
        <v>44</v>
      </c>
      <c r="H53" s="33">
        <v>36</v>
      </c>
      <c r="I53" s="33">
        <v>36</v>
      </c>
      <c r="J53" s="33">
        <v>34</v>
      </c>
      <c r="K53" s="18">
        <f t="shared" ref="K53:K57" si="18">SUM(H53:J53)</f>
        <v>106</v>
      </c>
      <c r="M53" s="175" t="s">
        <v>44</v>
      </c>
      <c r="N53" s="181">
        <v>43</v>
      </c>
      <c r="O53" s="181">
        <v>28</v>
      </c>
      <c r="P53" s="181">
        <v>21</v>
      </c>
      <c r="Q53" s="176">
        <f t="shared" si="17"/>
        <v>176</v>
      </c>
      <c r="S53" s="32" t="s">
        <v>44</v>
      </c>
      <c r="T53" s="33">
        <v>35</v>
      </c>
      <c r="U53" s="33">
        <v>17</v>
      </c>
      <c r="V53" s="33">
        <v>32</v>
      </c>
      <c r="W53" s="18">
        <f t="shared" ref="W53:W57" si="19">SUM(T53:V53)</f>
        <v>84</v>
      </c>
    </row>
    <row r="54" spans="1:23" x14ac:dyDescent="0.25">
      <c r="A54" s="89" t="s">
        <v>45</v>
      </c>
      <c r="B54" s="90">
        <v>53</v>
      </c>
      <c r="C54" s="90">
        <v>44</v>
      </c>
      <c r="D54" s="90">
        <v>62</v>
      </c>
      <c r="E54" s="66">
        <f t="shared" si="16"/>
        <v>88</v>
      </c>
      <c r="F54" s="34"/>
      <c r="G54" s="32" t="s">
        <v>45</v>
      </c>
      <c r="H54" s="33">
        <v>50</v>
      </c>
      <c r="I54" s="33">
        <v>52</v>
      </c>
      <c r="J54" s="33">
        <v>52</v>
      </c>
      <c r="K54" s="18">
        <f t="shared" si="18"/>
        <v>154</v>
      </c>
      <c r="M54" s="175" t="s">
        <v>45</v>
      </c>
      <c r="N54" s="181">
        <v>52</v>
      </c>
      <c r="O54" s="181">
        <v>67</v>
      </c>
      <c r="P54" s="181">
        <v>32</v>
      </c>
      <c r="Q54" s="176">
        <f t="shared" si="17"/>
        <v>92</v>
      </c>
      <c r="S54" s="32" t="s">
        <v>45</v>
      </c>
      <c r="T54" s="33">
        <v>35</v>
      </c>
      <c r="U54" s="33">
        <v>58</v>
      </c>
      <c r="V54" s="33">
        <v>54</v>
      </c>
      <c r="W54" s="18">
        <f t="shared" si="19"/>
        <v>147</v>
      </c>
    </row>
    <row r="55" spans="1:23" x14ac:dyDescent="0.25">
      <c r="A55" s="89" t="s">
        <v>46</v>
      </c>
      <c r="B55" s="90">
        <v>35</v>
      </c>
      <c r="C55" s="90">
        <v>28</v>
      </c>
      <c r="D55" s="90">
        <v>33</v>
      </c>
      <c r="E55" s="66">
        <f t="shared" si="16"/>
        <v>159</v>
      </c>
      <c r="F55" s="34"/>
      <c r="G55" s="32" t="s">
        <v>46</v>
      </c>
      <c r="H55" s="33">
        <v>28</v>
      </c>
      <c r="I55" s="33">
        <v>39</v>
      </c>
      <c r="J55" s="33">
        <v>18</v>
      </c>
      <c r="K55" s="18">
        <f t="shared" si="18"/>
        <v>85</v>
      </c>
      <c r="M55" s="175" t="s">
        <v>46</v>
      </c>
      <c r="N55" s="181">
        <v>30</v>
      </c>
      <c r="O55" s="181">
        <v>24</v>
      </c>
      <c r="P55" s="181">
        <v>33</v>
      </c>
      <c r="Q55" s="176">
        <f t="shared" si="17"/>
        <v>151</v>
      </c>
      <c r="S55" s="32" t="s">
        <v>46</v>
      </c>
      <c r="T55" s="33">
        <v>39</v>
      </c>
      <c r="U55" s="33">
        <v>41</v>
      </c>
      <c r="V55" s="33">
        <v>62</v>
      </c>
      <c r="W55" s="18">
        <f t="shared" si="19"/>
        <v>142</v>
      </c>
    </row>
    <row r="56" spans="1:23" ht="15.75" thickBot="1" x14ac:dyDescent="0.3">
      <c r="A56" s="187" t="s">
        <v>47</v>
      </c>
      <c r="B56" s="255">
        <v>41</v>
      </c>
      <c r="C56" s="255">
        <v>16</v>
      </c>
      <c r="D56" s="255">
        <v>38</v>
      </c>
      <c r="E56" s="69">
        <f t="shared" si="16"/>
        <v>96</v>
      </c>
      <c r="F56" s="34"/>
      <c r="G56" s="32" t="s">
        <v>47</v>
      </c>
      <c r="H56" s="33">
        <v>36</v>
      </c>
      <c r="I56" s="33">
        <v>38</v>
      </c>
      <c r="J56" s="33">
        <v>25</v>
      </c>
      <c r="K56" s="18">
        <f t="shared" si="18"/>
        <v>99</v>
      </c>
      <c r="M56" s="175" t="s">
        <v>47</v>
      </c>
      <c r="N56" s="181">
        <v>49</v>
      </c>
      <c r="O56" s="181">
        <v>47</v>
      </c>
      <c r="P56" s="181">
        <v>36</v>
      </c>
      <c r="Q56" s="176">
        <f t="shared" si="17"/>
        <v>87</v>
      </c>
      <c r="S56" s="32" t="s">
        <v>47</v>
      </c>
      <c r="T56" s="33">
        <v>58</v>
      </c>
      <c r="U56" s="33">
        <v>43</v>
      </c>
      <c r="V56" s="33">
        <v>59</v>
      </c>
      <c r="W56" s="18">
        <f t="shared" si="19"/>
        <v>160</v>
      </c>
    </row>
    <row r="57" spans="1:23" ht="15.75" thickBot="1" x14ac:dyDescent="0.3">
      <c r="A57" s="188" t="s">
        <v>34</v>
      </c>
      <c r="B57" s="189">
        <v>205</v>
      </c>
      <c r="C57" s="189">
        <v>146</v>
      </c>
      <c r="D57" s="189">
        <v>209</v>
      </c>
      <c r="E57" s="190">
        <f t="shared" si="16"/>
        <v>95</v>
      </c>
      <c r="F57" s="34"/>
      <c r="G57" s="20" t="s">
        <v>34</v>
      </c>
      <c r="H57" s="21">
        <v>189</v>
      </c>
      <c r="I57" s="21">
        <v>202</v>
      </c>
      <c r="J57" s="21">
        <v>191</v>
      </c>
      <c r="K57" s="18">
        <f t="shared" si="18"/>
        <v>582</v>
      </c>
      <c r="L57" s="55"/>
      <c r="M57" s="169" t="s">
        <v>34</v>
      </c>
      <c r="N57" s="182">
        <v>225</v>
      </c>
      <c r="O57" s="182">
        <v>231</v>
      </c>
      <c r="P57" s="182">
        <v>182</v>
      </c>
      <c r="Q57" s="178">
        <f t="shared" si="17"/>
        <v>132</v>
      </c>
      <c r="S57" s="20" t="s">
        <v>34</v>
      </c>
      <c r="T57" s="21">
        <f>SUM(T52:T56)</f>
        <v>224</v>
      </c>
      <c r="U57" s="21">
        <f t="shared" ref="U57:W57" si="20">SUM(U52:U56)</f>
        <v>217</v>
      </c>
      <c r="V57" s="21">
        <f t="shared" si="20"/>
        <v>266</v>
      </c>
      <c r="W57" s="21">
        <f t="shared" si="20"/>
        <v>707</v>
      </c>
    </row>
    <row r="58" spans="1:23" ht="15" customHeight="1" x14ac:dyDescent="0.25">
      <c r="A58" t="s">
        <v>60</v>
      </c>
      <c r="E58" s="97"/>
      <c r="G58" s="286" t="s">
        <v>115</v>
      </c>
      <c r="H58" s="286"/>
      <c r="I58" s="286"/>
      <c r="J58" s="286"/>
      <c r="K58" s="286"/>
      <c r="L58" s="266"/>
      <c r="M58" s="266"/>
      <c r="N58" s="266"/>
      <c r="O58" s="266"/>
      <c r="P58" s="266"/>
      <c r="Q58" s="266"/>
      <c r="R58" s="266"/>
      <c r="S58" s="266"/>
      <c r="T58" s="266"/>
    </row>
  </sheetData>
  <sheetProtection algorithmName="SHA-512" hashValue="qMRssfQkzQaEPkgKZqi1a6kK6tYDRqC/h4oi1r+2kSq5g59pGhreWZp7BoIS8/ODOaKMyCqAq2B8GJbYUC25AQ==" saltValue="fbkyyGHVjXh348g4qB5IkA==" spinCount="100000" sheet="1" objects="1" scenarios="1"/>
  <mergeCells count="6">
    <mergeCell ref="S8:W9"/>
    <mergeCell ref="G58:K58"/>
    <mergeCell ref="A2:N2"/>
    <mergeCell ref="A8:E9"/>
    <mergeCell ref="G8:K9"/>
    <mergeCell ref="M8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0"/>
  <sheetViews>
    <sheetView topLeftCell="G1" workbookViewId="0">
      <selection activeCell="S8" sqref="S8:W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6"/>
    </row>
    <row r="2" spans="1:23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3" x14ac:dyDescent="0.25">
      <c r="A4" s="36"/>
    </row>
    <row r="5" spans="1:23" x14ac:dyDescent="0.25">
      <c r="A5" s="36"/>
    </row>
    <row r="7" spans="1:23" ht="15.75" thickBot="1" x14ac:dyDescent="0.3"/>
    <row r="8" spans="1:23" ht="18" customHeight="1" x14ac:dyDescent="0.25">
      <c r="A8" s="278" t="s">
        <v>93</v>
      </c>
      <c r="B8" s="279"/>
      <c r="C8" s="279"/>
      <c r="D8" s="279"/>
      <c r="E8" s="280"/>
      <c r="F8" s="54"/>
      <c r="G8" s="278" t="s">
        <v>80</v>
      </c>
      <c r="H8" s="279"/>
      <c r="I8" s="279"/>
      <c r="J8" s="279"/>
      <c r="K8" s="280"/>
      <c r="L8" s="153"/>
      <c r="M8" s="278" t="s">
        <v>94</v>
      </c>
      <c r="N8" s="279"/>
      <c r="O8" s="279"/>
      <c r="P8" s="279"/>
      <c r="Q8" s="280"/>
      <c r="R8" s="153"/>
      <c r="S8" s="278" t="s">
        <v>95</v>
      </c>
      <c r="T8" s="279"/>
      <c r="U8" s="279"/>
      <c r="V8" s="279"/>
      <c r="W8" s="280"/>
    </row>
    <row r="9" spans="1:23" ht="18.75" thickBot="1" x14ac:dyDescent="0.3">
      <c r="A9" s="281"/>
      <c r="B9" s="282"/>
      <c r="C9" s="282"/>
      <c r="D9" s="282"/>
      <c r="E9" s="283"/>
      <c r="F9" s="54"/>
      <c r="G9" s="281"/>
      <c r="H9" s="282"/>
      <c r="I9" s="282"/>
      <c r="J9" s="282"/>
      <c r="K9" s="283"/>
      <c r="L9" s="153"/>
      <c r="M9" s="281"/>
      <c r="N9" s="282"/>
      <c r="O9" s="282"/>
      <c r="P9" s="282"/>
      <c r="Q9" s="283"/>
      <c r="R9" s="153"/>
      <c r="S9" s="281"/>
      <c r="T9" s="282"/>
      <c r="U9" s="282"/>
      <c r="V9" s="282"/>
      <c r="W9" s="283"/>
    </row>
    <row r="10" spans="1:23" ht="18.75" thickBot="1" x14ac:dyDescent="0.3">
      <c r="A10" s="93"/>
      <c r="B10" s="94"/>
      <c r="C10" s="94"/>
      <c r="D10" s="94"/>
      <c r="E10" s="94"/>
      <c r="F10" s="94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55"/>
      <c r="S10" s="1"/>
      <c r="T10" s="2"/>
      <c r="U10" s="2"/>
      <c r="V10" s="2"/>
      <c r="W10" s="3"/>
    </row>
    <row r="11" spans="1:23" ht="15.75" thickBot="1" x14ac:dyDescent="0.3">
      <c r="A11" s="56" t="s">
        <v>0</v>
      </c>
      <c r="B11" s="57" t="s">
        <v>1</v>
      </c>
      <c r="C11" s="57" t="s">
        <v>2</v>
      </c>
      <c r="D11" s="57" t="s">
        <v>3</v>
      </c>
      <c r="E11" s="58" t="s">
        <v>4</v>
      </c>
      <c r="G11" s="23" t="s">
        <v>0</v>
      </c>
      <c r="H11" s="59" t="s">
        <v>50</v>
      </c>
      <c r="I11" s="59" t="s">
        <v>51</v>
      </c>
      <c r="J11" s="59" t="s">
        <v>52</v>
      </c>
      <c r="K11" s="60" t="s">
        <v>4</v>
      </c>
      <c r="L11" s="55"/>
      <c r="M11" s="233" t="s">
        <v>0</v>
      </c>
      <c r="N11" s="234" t="s">
        <v>53</v>
      </c>
      <c r="O11" s="234" t="s">
        <v>54</v>
      </c>
      <c r="P11" s="234" t="s">
        <v>55</v>
      </c>
      <c r="Q11" s="235" t="s">
        <v>4</v>
      </c>
      <c r="R11" s="55"/>
      <c r="S11" s="23" t="s">
        <v>0</v>
      </c>
      <c r="T11" s="59" t="s">
        <v>56</v>
      </c>
      <c r="U11" s="59" t="s">
        <v>57</v>
      </c>
      <c r="V11" s="59" t="s">
        <v>58</v>
      </c>
      <c r="W11" s="60" t="s">
        <v>4</v>
      </c>
    </row>
    <row r="12" spans="1:23" x14ac:dyDescent="0.25">
      <c r="A12" s="61" t="s">
        <v>5</v>
      </c>
      <c r="B12" s="154">
        <v>0</v>
      </c>
      <c r="C12" s="154">
        <v>0</v>
      </c>
      <c r="D12" s="154">
        <v>0</v>
      </c>
      <c r="E12" s="63">
        <f>SUM(B12:D12)</f>
        <v>0</v>
      </c>
      <c r="G12" s="61" t="s">
        <v>5</v>
      </c>
      <c r="H12" s="62">
        <v>0</v>
      </c>
      <c r="I12" s="62">
        <v>0</v>
      </c>
      <c r="J12" s="62">
        <v>0</v>
      </c>
      <c r="K12" s="63">
        <f>SUM(H12:J12)</f>
        <v>0</v>
      </c>
      <c r="M12" s="211" t="s">
        <v>5</v>
      </c>
      <c r="N12" s="246">
        <v>0</v>
      </c>
      <c r="O12" s="246">
        <v>0</v>
      </c>
      <c r="P12" s="246">
        <v>0</v>
      </c>
      <c r="Q12" s="213">
        <f>SUM(N12:P12)</f>
        <v>0</v>
      </c>
      <c r="S12" s="61" t="s">
        <v>5</v>
      </c>
      <c r="T12" s="62">
        <v>0</v>
      </c>
      <c r="U12" s="62">
        <v>0</v>
      </c>
      <c r="V12" s="62">
        <v>0</v>
      </c>
      <c r="W12" s="63">
        <f>SUM(T12:V12)</f>
        <v>0</v>
      </c>
    </row>
    <row r="13" spans="1:23" x14ac:dyDescent="0.25">
      <c r="A13" s="64" t="s">
        <v>6</v>
      </c>
      <c r="B13" s="155">
        <v>13</v>
      </c>
      <c r="C13" s="155">
        <v>10</v>
      </c>
      <c r="D13" s="155">
        <v>16</v>
      </c>
      <c r="E13" s="66">
        <f t="shared" ref="E13:E38" si="0">SUM(B13:D13)</f>
        <v>39</v>
      </c>
      <c r="G13" s="64" t="s">
        <v>6</v>
      </c>
      <c r="H13" s="65">
        <v>15</v>
      </c>
      <c r="I13" s="65">
        <v>8</v>
      </c>
      <c r="J13" s="65">
        <v>15</v>
      </c>
      <c r="K13" s="66">
        <f t="shared" ref="K13:K37" si="1">SUM(H13:J13)</f>
        <v>38</v>
      </c>
      <c r="M13" s="212" t="s">
        <v>6</v>
      </c>
      <c r="N13" s="245">
        <v>5</v>
      </c>
      <c r="O13" s="245">
        <v>25</v>
      </c>
      <c r="P13" s="245">
        <v>23</v>
      </c>
      <c r="Q13" s="214">
        <f t="shared" ref="Q13:Q37" si="2">SUM(N13:P13)</f>
        <v>53</v>
      </c>
      <c r="S13" s="64" t="s">
        <v>6</v>
      </c>
      <c r="T13" s="65">
        <v>25</v>
      </c>
      <c r="U13" s="65">
        <v>20</v>
      </c>
      <c r="V13" s="65">
        <v>4</v>
      </c>
      <c r="W13" s="66">
        <f t="shared" ref="W13:W37" si="3">SUM(T13:V13)</f>
        <v>49</v>
      </c>
    </row>
    <row r="14" spans="1:23" x14ac:dyDescent="0.25">
      <c r="A14" s="64" t="s">
        <v>7</v>
      </c>
      <c r="B14" s="155">
        <v>0</v>
      </c>
      <c r="C14" s="155">
        <v>0</v>
      </c>
      <c r="D14" s="155">
        <v>0</v>
      </c>
      <c r="E14" s="66">
        <f t="shared" si="0"/>
        <v>0</v>
      </c>
      <c r="G14" s="64" t="s">
        <v>7</v>
      </c>
      <c r="H14" s="65">
        <v>0</v>
      </c>
      <c r="I14" s="65">
        <v>0</v>
      </c>
      <c r="J14" s="65">
        <v>0</v>
      </c>
      <c r="K14" s="66">
        <f t="shared" si="1"/>
        <v>0</v>
      </c>
      <c r="M14" s="212" t="s">
        <v>7</v>
      </c>
      <c r="N14" s="245">
        <v>0</v>
      </c>
      <c r="O14" s="245">
        <v>0</v>
      </c>
      <c r="P14" s="245">
        <v>0</v>
      </c>
      <c r="Q14" s="214">
        <f t="shared" si="2"/>
        <v>0</v>
      </c>
      <c r="S14" s="64" t="s">
        <v>7</v>
      </c>
      <c r="T14" s="65">
        <v>0</v>
      </c>
      <c r="U14" s="65">
        <v>0</v>
      </c>
      <c r="V14" s="65">
        <v>0</v>
      </c>
      <c r="W14" s="66">
        <f t="shared" si="3"/>
        <v>0</v>
      </c>
    </row>
    <row r="15" spans="1:23" x14ac:dyDescent="0.25">
      <c r="A15" s="64" t="s">
        <v>8</v>
      </c>
      <c r="B15" s="155">
        <v>0</v>
      </c>
      <c r="C15" s="155">
        <v>0</v>
      </c>
      <c r="D15" s="155">
        <v>0</v>
      </c>
      <c r="E15" s="66">
        <f t="shared" si="0"/>
        <v>0</v>
      </c>
      <c r="G15" s="64" t="s">
        <v>8</v>
      </c>
      <c r="H15" s="65">
        <v>0</v>
      </c>
      <c r="I15" s="65">
        <v>0</v>
      </c>
      <c r="J15" s="65">
        <v>0</v>
      </c>
      <c r="K15" s="66">
        <f t="shared" si="1"/>
        <v>0</v>
      </c>
      <c r="M15" s="212" t="s">
        <v>8</v>
      </c>
      <c r="N15" s="245">
        <v>0</v>
      </c>
      <c r="O15" s="245">
        <v>0</v>
      </c>
      <c r="P15" s="245">
        <v>0</v>
      </c>
      <c r="Q15" s="214">
        <f t="shared" si="2"/>
        <v>0</v>
      </c>
      <c r="S15" s="64" t="s">
        <v>8</v>
      </c>
      <c r="T15" s="65">
        <v>0</v>
      </c>
      <c r="U15" s="65">
        <v>0</v>
      </c>
      <c r="V15" s="65">
        <v>0</v>
      </c>
      <c r="W15" s="66">
        <f t="shared" si="3"/>
        <v>0</v>
      </c>
    </row>
    <row r="16" spans="1:23" x14ac:dyDescent="0.25">
      <c r="A16" s="64" t="s">
        <v>9</v>
      </c>
      <c r="B16" s="155">
        <v>2</v>
      </c>
      <c r="C16" s="155">
        <v>2</v>
      </c>
      <c r="D16" s="155">
        <v>16</v>
      </c>
      <c r="E16" s="66">
        <f t="shared" si="0"/>
        <v>20</v>
      </c>
      <c r="G16" s="64" t="s">
        <v>9</v>
      </c>
      <c r="H16" s="65">
        <v>1</v>
      </c>
      <c r="I16" s="65">
        <v>25</v>
      </c>
      <c r="J16" s="65">
        <v>16</v>
      </c>
      <c r="K16" s="66">
        <f t="shared" si="1"/>
        <v>42</v>
      </c>
      <c r="M16" s="212" t="s">
        <v>9</v>
      </c>
      <c r="N16" s="245">
        <v>23</v>
      </c>
      <c r="O16" s="245">
        <v>43</v>
      </c>
      <c r="P16" s="245">
        <v>40</v>
      </c>
      <c r="Q16" s="214">
        <f t="shared" si="2"/>
        <v>106</v>
      </c>
      <c r="S16" s="64" t="s">
        <v>9</v>
      </c>
      <c r="T16" s="65">
        <v>17</v>
      </c>
      <c r="U16" s="65">
        <v>15</v>
      </c>
      <c r="V16" s="65">
        <v>5</v>
      </c>
      <c r="W16" s="66">
        <f t="shared" si="3"/>
        <v>37</v>
      </c>
    </row>
    <row r="17" spans="1:23" x14ac:dyDescent="0.25">
      <c r="A17" s="64" t="s">
        <v>10</v>
      </c>
      <c r="B17" s="155">
        <v>1</v>
      </c>
      <c r="C17" s="155">
        <v>1</v>
      </c>
      <c r="D17" s="155">
        <v>0</v>
      </c>
      <c r="E17" s="66">
        <f t="shared" si="0"/>
        <v>2</v>
      </c>
      <c r="G17" s="64" t="s">
        <v>10</v>
      </c>
      <c r="H17" s="65">
        <v>5</v>
      </c>
      <c r="I17" s="65">
        <v>3</v>
      </c>
      <c r="J17" s="65">
        <v>7</v>
      </c>
      <c r="K17" s="66">
        <f t="shared" si="1"/>
        <v>15</v>
      </c>
      <c r="M17" s="212" t="s">
        <v>10</v>
      </c>
      <c r="N17" s="245">
        <v>6</v>
      </c>
      <c r="O17" s="245">
        <v>3</v>
      </c>
      <c r="P17" s="245">
        <v>3</v>
      </c>
      <c r="Q17" s="214">
        <f t="shared" si="2"/>
        <v>12</v>
      </c>
      <c r="S17" s="64" t="s">
        <v>10</v>
      </c>
      <c r="T17" s="65">
        <v>7</v>
      </c>
      <c r="U17" s="65">
        <v>1</v>
      </c>
      <c r="V17" s="65">
        <v>8</v>
      </c>
      <c r="W17" s="66">
        <f t="shared" si="3"/>
        <v>16</v>
      </c>
    </row>
    <row r="18" spans="1:23" x14ac:dyDescent="0.25">
      <c r="A18" s="64" t="s">
        <v>11</v>
      </c>
      <c r="B18" s="155">
        <v>0</v>
      </c>
      <c r="C18" s="155">
        <v>0</v>
      </c>
      <c r="D18" s="155">
        <v>0</v>
      </c>
      <c r="E18" s="66">
        <f t="shared" si="0"/>
        <v>0</v>
      </c>
      <c r="G18" s="64" t="s">
        <v>11</v>
      </c>
      <c r="H18" s="65">
        <v>0</v>
      </c>
      <c r="I18" s="65">
        <v>0</v>
      </c>
      <c r="J18" s="65">
        <v>0</v>
      </c>
      <c r="K18" s="66">
        <f t="shared" si="1"/>
        <v>0</v>
      </c>
      <c r="M18" s="212" t="s">
        <v>11</v>
      </c>
      <c r="N18" s="245">
        <v>0</v>
      </c>
      <c r="O18" s="245">
        <v>0</v>
      </c>
      <c r="P18" s="245">
        <v>0</v>
      </c>
      <c r="Q18" s="214">
        <f t="shared" si="2"/>
        <v>0</v>
      </c>
      <c r="S18" s="64" t="s">
        <v>11</v>
      </c>
      <c r="T18" s="65">
        <v>0</v>
      </c>
      <c r="U18" s="65">
        <v>0</v>
      </c>
      <c r="V18" s="65">
        <v>0</v>
      </c>
      <c r="W18" s="66">
        <f t="shared" si="3"/>
        <v>0</v>
      </c>
    </row>
    <row r="19" spans="1:23" x14ac:dyDescent="0.25">
      <c r="A19" s="64" t="s">
        <v>12</v>
      </c>
      <c r="B19" s="155">
        <v>0</v>
      </c>
      <c r="C19" s="155">
        <v>0</v>
      </c>
      <c r="D19" s="155">
        <v>0</v>
      </c>
      <c r="E19" s="66">
        <f t="shared" si="0"/>
        <v>0</v>
      </c>
      <c r="G19" s="64" t="s">
        <v>12</v>
      </c>
      <c r="H19" s="65">
        <v>0</v>
      </c>
      <c r="I19" s="65">
        <v>0</v>
      </c>
      <c r="J19" s="65">
        <v>0</v>
      </c>
      <c r="K19" s="66">
        <f t="shared" si="1"/>
        <v>0</v>
      </c>
      <c r="M19" s="212" t="s">
        <v>12</v>
      </c>
      <c r="N19" s="245">
        <v>0</v>
      </c>
      <c r="O19" s="245">
        <v>0</v>
      </c>
      <c r="P19" s="245">
        <v>0</v>
      </c>
      <c r="Q19" s="214">
        <f t="shared" si="2"/>
        <v>0</v>
      </c>
      <c r="S19" s="64" t="s">
        <v>12</v>
      </c>
      <c r="T19" s="65">
        <v>0</v>
      </c>
      <c r="U19" s="65">
        <v>0</v>
      </c>
      <c r="V19" s="65">
        <v>0</v>
      </c>
      <c r="W19" s="66">
        <f t="shared" si="3"/>
        <v>0</v>
      </c>
    </row>
    <row r="20" spans="1:23" x14ac:dyDescent="0.25">
      <c r="A20" s="64" t="s">
        <v>13</v>
      </c>
      <c r="B20" s="155">
        <v>110</v>
      </c>
      <c r="C20" s="155">
        <v>53</v>
      </c>
      <c r="D20" s="155">
        <v>138</v>
      </c>
      <c r="E20" s="66">
        <f t="shared" si="0"/>
        <v>301</v>
      </c>
      <c r="G20" s="64" t="s">
        <v>13</v>
      </c>
      <c r="H20" s="65">
        <v>105</v>
      </c>
      <c r="I20" s="65">
        <v>127</v>
      </c>
      <c r="J20" s="65">
        <v>162</v>
      </c>
      <c r="K20" s="66">
        <f t="shared" si="1"/>
        <v>394</v>
      </c>
      <c r="M20" s="212" t="s">
        <v>13</v>
      </c>
      <c r="N20" s="245">
        <v>164</v>
      </c>
      <c r="O20" s="245">
        <v>154</v>
      </c>
      <c r="P20" s="245">
        <v>103</v>
      </c>
      <c r="Q20" s="214">
        <f t="shared" si="2"/>
        <v>421</v>
      </c>
      <c r="S20" s="64" t="s">
        <v>13</v>
      </c>
      <c r="T20" s="65">
        <v>112</v>
      </c>
      <c r="U20" s="65">
        <v>133</v>
      </c>
      <c r="V20" s="65">
        <v>105</v>
      </c>
      <c r="W20" s="66">
        <f t="shared" si="3"/>
        <v>350</v>
      </c>
    </row>
    <row r="21" spans="1:23" x14ac:dyDescent="0.25">
      <c r="A21" s="64" t="s">
        <v>14</v>
      </c>
      <c r="B21" s="155">
        <v>0</v>
      </c>
      <c r="C21" s="155">
        <v>0</v>
      </c>
      <c r="D21" s="155">
        <v>0</v>
      </c>
      <c r="E21" s="66">
        <f t="shared" si="0"/>
        <v>0</v>
      </c>
      <c r="G21" s="64" t="s">
        <v>14</v>
      </c>
      <c r="H21" s="65">
        <v>0</v>
      </c>
      <c r="I21" s="65">
        <v>0</v>
      </c>
      <c r="J21" s="65">
        <v>0</v>
      </c>
      <c r="K21" s="66">
        <f t="shared" si="1"/>
        <v>0</v>
      </c>
      <c r="M21" s="212" t="s">
        <v>14</v>
      </c>
      <c r="N21" s="245">
        <v>0</v>
      </c>
      <c r="O21" s="245">
        <v>0</v>
      </c>
      <c r="P21" s="245">
        <v>0</v>
      </c>
      <c r="Q21" s="214">
        <f t="shared" si="2"/>
        <v>0</v>
      </c>
      <c r="S21" s="64" t="s">
        <v>14</v>
      </c>
      <c r="T21" s="65">
        <v>0</v>
      </c>
      <c r="U21" s="65">
        <v>0</v>
      </c>
      <c r="V21" s="65">
        <v>0</v>
      </c>
      <c r="W21" s="66">
        <f t="shared" si="3"/>
        <v>0</v>
      </c>
    </row>
    <row r="22" spans="1:23" x14ac:dyDescent="0.25">
      <c r="A22" s="64" t="s">
        <v>15</v>
      </c>
      <c r="B22" s="155">
        <v>8</v>
      </c>
      <c r="C22" s="155">
        <v>3</v>
      </c>
      <c r="D22" s="155">
        <v>17</v>
      </c>
      <c r="E22" s="66">
        <f t="shared" si="0"/>
        <v>28</v>
      </c>
      <c r="G22" s="64" t="s">
        <v>15</v>
      </c>
      <c r="H22" s="65">
        <v>13</v>
      </c>
      <c r="I22" s="65">
        <v>11</v>
      </c>
      <c r="J22" s="65">
        <v>11</v>
      </c>
      <c r="K22" s="66">
        <f t="shared" si="1"/>
        <v>35</v>
      </c>
      <c r="M22" s="212" t="s">
        <v>15</v>
      </c>
      <c r="N22" s="245">
        <v>17</v>
      </c>
      <c r="O22" s="245">
        <v>20</v>
      </c>
      <c r="P22" s="245">
        <v>10</v>
      </c>
      <c r="Q22" s="214">
        <f t="shared" si="2"/>
        <v>47</v>
      </c>
      <c r="S22" s="64" t="s">
        <v>15</v>
      </c>
      <c r="T22" s="65">
        <v>11</v>
      </c>
      <c r="U22" s="65">
        <v>13</v>
      </c>
      <c r="V22" s="65">
        <v>19</v>
      </c>
      <c r="W22" s="66">
        <f t="shared" si="3"/>
        <v>43</v>
      </c>
    </row>
    <row r="23" spans="1:23" x14ac:dyDescent="0.25">
      <c r="A23" s="64" t="s">
        <v>16</v>
      </c>
      <c r="B23" s="155">
        <v>0</v>
      </c>
      <c r="C23" s="155">
        <v>0</v>
      </c>
      <c r="D23" s="155">
        <v>0</v>
      </c>
      <c r="E23" s="66">
        <f t="shared" si="0"/>
        <v>0</v>
      </c>
      <c r="G23" s="64" t="s">
        <v>16</v>
      </c>
      <c r="H23" s="65">
        <v>0</v>
      </c>
      <c r="I23" s="65">
        <v>0</v>
      </c>
      <c r="J23" s="65">
        <v>0</v>
      </c>
      <c r="K23" s="66">
        <f t="shared" si="1"/>
        <v>0</v>
      </c>
      <c r="M23" s="212" t="s">
        <v>16</v>
      </c>
      <c r="N23" s="245">
        <v>0</v>
      </c>
      <c r="O23" s="245">
        <v>0</v>
      </c>
      <c r="P23" s="245">
        <v>0</v>
      </c>
      <c r="Q23" s="214">
        <f t="shared" si="2"/>
        <v>0</v>
      </c>
      <c r="S23" s="64" t="s">
        <v>16</v>
      </c>
      <c r="T23" s="65">
        <v>0</v>
      </c>
      <c r="U23" s="65">
        <v>0</v>
      </c>
      <c r="V23" s="65">
        <v>0</v>
      </c>
      <c r="W23" s="66">
        <f t="shared" si="3"/>
        <v>0</v>
      </c>
    </row>
    <row r="24" spans="1:23" x14ac:dyDescent="0.25">
      <c r="A24" s="64" t="s">
        <v>17</v>
      </c>
      <c r="B24" s="155">
        <v>0</v>
      </c>
      <c r="C24" s="155">
        <v>0</v>
      </c>
      <c r="D24" s="155">
        <v>0</v>
      </c>
      <c r="E24" s="66">
        <f t="shared" si="0"/>
        <v>0</v>
      </c>
      <c r="G24" s="64" t="s">
        <v>17</v>
      </c>
      <c r="H24" s="65">
        <v>0</v>
      </c>
      <c r="I24" s="65">
        <v>0</v>
      </c>
      <c r="J24" s="65">
        <v>0</v>
      </c>
      <c r="K24" s="66">
        <f t="shared" si="1"/>
        <v>0</v>
      </c>
      <c r="M24" s="212" t="s">
        <v>17</v>
      </c>
      <c r="N24" s="245">
        <v>0</v>
      </c>
      <c r="O24" s="245">
        <v>0</v>
      </c>
      <c r="P24" s="245">
        <v>2</v>
      </c>
      <c r="Q24" s="214">
        <f t="shared" si="2"/>
        <v>2</v>
      </c>
      <c r="S24" s="64" t="s">
        <v>17</v>
      </c>
      <c r="T24" s="65">
        <v>0</v>
      </c>
      <c r="U24" s="65">
        <v>0</v>
      </c>
      <c r="V24" s="65">
        <v>0</v>
      </c>
      <c r="W24" s="66">
        <f t="shared" si="3"/>
        <v>0</v>
      </c>
    </row>
    <row r="25" spans="1:23" x14ac:dyDescent="0.25">
      <c r="A25" s="64" t="s">
        <v>18</v>
      </c>
      <c r="B25" s="155">
        <v>0</v>
      </c>
      <c r="C25" s="155">
        <v>0</v>
      </c>
      <c r="D25" s="155">
        <v>0</v>
      </c>
      <c r="E25" s="66">
        <f t="shared" si="0"/>
        <v>0</v>
      </c>
      <c r="G25" s="64" t="s">
        <v>18</v>
      </c>
      <c r="H25" s="65">
        <v>0</v>
      </c>
      <c r="I25" s="65">
        <v>0</v>
      </c>
      <c r="J25" s="65">
        <v>0</v>
      </c>
      <c r="K25" s="66">
        <f t="shared" si="1"/>
        <v>0</v>
      </c>
      <c r="M25" s="212" t="s">
        <v>18</v>
      </c>
      <c r="N25" s="245">
        <v>0</v>
      </c>
      <c r="O25" s="245">
        <v>0</v>
      </c>
      <c r="P25" s="245">
        <v>0</v>
      </c>
      <c r="Q25" s="214">
        <f t="shared" si="2"/>
        <v>0</v>
      </c>
      <c r="S25" s="64" t="s">
        <v>18</v>
      </c>
      <c r="T25" s="65">
        <v>0</v>
      </c>
      <c r="U25" s="65">
        <v>0</v>
      </c>
      <c r="V25" s="65">
        <v>0</v>
      </c>
      <c r="W25" s="66">
        <f t="shared" si="3"/>
        <v>0</v>
      </c>
    </row>
    <row r="26" spans="1:23" x14ac:dyDescent="0.25">
      <c r="A26" s="64" t="s">
        <v>19</v>
      </c>
      <c r="B26" s="155">
        <v>28</v>
      </c>
      <c r="C26" s="155">
        <v>28</v>
      </c>
      <c r="D26" s="155">
        <v>48</v>
      </c>
      <c r="E26" s="66">
        <f t="shared" si="0"/>
        <v>104</v>
      </c>
      <c r="G26" s="64" t="s">
        <v>19</v>
      </c>
      <c r="H26" s="65">
        <v>38</v>
      </c>
      <c r="I26" s="65">
        <v>16</v>
      </c>
      <c r="J26" s="65">
        <v>25</v>
      </c>
      <c r="K26" s="66">
        <f t="shared" si="1"/>
        <v>79</v>
      </c>
      <c r="M26" s="212" t="s">
        <v>19</v>
      </c>
      <c r="N26" s="245">
        <v>70</v>
      </c>
      <c r="O26" s="245">
        <v>59</v>
      </c>
      <c r="P26" s="245">
        <v>29</v>
      </c>
      <c r="Q26" s="214">
        <f t="shared" si="2"/>
        <v>158</v>
      </c>
      <c r="S26" s="64" t="s">
        <v>19</v>
      </c>
      <c r="T26" s="65">
        <v>64</v>
      </c>
      <c r="U26" s="65">
        <v>77</v>
      </c>
      <c r="V26" s="65">
        <v>65</v>
      </c>
      <c r="W26" s="66">
        <f t="shared" si="3"/>
        <v>206</v>
      </c>
    </row>
    <row r="27" spans="1:23" x14ac:dyDescent="0.25">
      <c r="A27" s="64" t="s">
        <v>20</v>
      </c>
      <c r="B27" s="155">
        <v>0</v>
      </c>
      <c r="C27" s="155">
        <v>0</v>
      </c>
      <c r="D27" s="155">
        <v>0</v>
      </c>
      <c r="E27" s="66">
        <f t="shared" si="0"/>
        <v>0</v>
      </c>
      <c r="G27" s="64" t="s">
        <v>20</v>
      </c>
      <c r="H27" s="65">
        <v>0</v>
      </c>
      <c r="I27" s="65">
        <v>0</v>
      </c>
      <c r="J27" s="65">
        <v>0</v>
      </c>
      <c r="K27" s="66">
        <f t="shared" si="1"/>
        <v>0</v>
      </c>
      <c r="M27" s="212" t="s">
        <v>20</v>
      </c>
      <c r="N27" s="245">
        <v>0</v>
      </c>
      <c r="O27" s="245">
        <v>0</v>
      </c>
      <c r="P27" s="245">
        <v>0</v>
      </c>
      <c r="Q27" s="242">
        <f t="shared" si="2"/>
        <v>0</v>
      </c>
      <c r="S27" s="64" t="s">
        <v>20</v>
      </c>
      <c r="T27" s="65">
        <v>0</v>
      </c>
      <c r="U27" s="65">
        <v>0</v>
      </c>
      <c r="V27" s="65">
        <v>0</v>
      </c>
      <c r="W27" s="66">
        <f t="shared" si="3"/>
        <v>0</v>
      </c>
    </row>
    <row r="28" spans="1:23" x14ac:dyDescent="0.25">
      <c r="A28" s="64" t="s">
        <v>21</v>
      </c>
      <c r="B28" s="155">
        <v>0</v>
      </c>
      <c r="C28" s="155">
        <v>0</v>
      </c>
      <c r="D28" s="155">
        <v>0</v>
      </c>
      <c r="E28" s="66">
        <f t="shared" si="0"/>
        <v>0</v>
      </c>
      <c r="G28" s="64" t="s">
        <v>21</v>
      </c>
      <c r="H28" s="65">
        <v>0</v>
      </c>
      <c r="I28" s="65">
        <v>0</v>
      </c>
      <c r="J28" s="65">
        <v>0</v>
      </c>
      <c r="K28" s="66">
        <f t="shared" si="1"/>
        <v>0</v>
      </c>
      <c r="M28" s="212" t="s">
        <v>21</v>
      </c>
      <c r="N28" s="245">
        <v>0</v>
      </c>
      <c r="O28" s="245">
        <v>0</v>
      </c>
      <c r="P28" s="245">
        <v>0</v>
      </c>
      <c r="Q28" s="214">
        <f t="shared" si="2"/>
        <v>0</v>
      </c>
      <c r="S28" s="64" t="s">
        <v>21</v>
      </c>
      <c r="T28" s="65">
        <v>0</v>
      </c>
      <c r="U28" s="65">
        <v>0</v>
      </c>
      <c r="V28" s="65">
        <v>0</v>
      </c>
      <c r="W28" s="66">
        <f t="shared" si="3"/>
        <v>0</v>
      </c>
    </row>
    <row r="29" spans="1:23" x14ac:dyDescent="0.25">
      <c r="A29" s="64" t="s">
        <v>22</v>
      </c>
      <c r="B29" s="155">
        <v>6</v>
      </c>
      <c r="C29" s="155">
        <v>12</v>
      </c>
      <c r="D29" s="155">
        <v>10</v>
      </c>
      <c r="E29" s="66">
        <f t="shared" si="0"/>
        <v>28</v>
      </c>
      <c r="G29" s="64" t="s">
        <v>22</v>
      </c>
      <c r="H29" s="65">
        <v>5</v>
      </c>
      <c r="I29" s="65">
        <v>11</v>
      </c>
      <c r="J29" s="65">
        <v>17</v>
      </c>
      <c r="K29" s="66">
        <f t="shared" si="1"/>
        <v>33</v>
      </c>
      <c r="M29" s="212" t="s">
        <v>22</v>
      </c>
      <c r="N29" s="245">
        <v>18</v>
      </c>
      <c r="O29" s="245">
        <v>16</v>
      </c>
      <c r="P29" s="245">
        <v>8</v>
      </c>
      <c r="Q29" s="214">
        <f t="shared" si="2"/>
        <v>42</v>
      </c>
      <c r="S29" s="64" t="s">
        <v>22</v>
      </c>
      <c r="T29" s="65">
        <v>10</v>
      </c>
      <c r="U29" s="65">
        <v>10</v>
      </c>
      <c r="V29" s="65">
        <v>18</v>
      </c>
      <c r="W29" s="66">
        <f t="shared" si="3"/>
        <v>38</v>
      </c>
    </row>
    <row r="30" spans="1:23" x14ac:dyDescent="0.25">
      <c r="A30" s="64" t="s">
        <v>23</v>
      </c>
      <c r="B30" s="155">
        <v>0</v>
      </c>
      <c r="C30" s="155">
        <v>0</v>
      </c>
      <c r="D30" s="155">
        <v>0</v>
      </c>
      <c r="E30" s="66">
        <f t="shared" si="0"/>
        <v>0</v>
      </c>
      <c r="G30" s="64" t="s">
        <v>23</v>
      </c>
      <c r="H30" s="65">
        <v>0</v>
      </c>
      <c r="I30" s="65">
        <v>0</v>
      </c>
      <c r="J30" s="65">
        <v>0</v>
      </c>
      <c r="K30" s="66">
        <f t="shared" si="1"/>
        <v>0</v>
      </c>
      <c r="M30" s="212" t="s">
        <v>23</v>
      </c>
      <c r="N30" s="245">
        <v>0</v>
      </c>
      <c r="O30" s="245">
        <v>0</v>
      </c>
      <c r="P30" s="245">
        <v>0</v>
      </c>
      <c r="Q30" s="214">
        <f t="shared" si="2"/>
        <v>0</v>
      </c>
      <c r="S30" s="64" t="s">
        <v>23</v>
      </c>
      <c r="T30" s="65">
        <v>0</v>
      </c>
      <c r="U30" s="65">
        <v>0</v>
      </c>
      <c r="V30" s="65">
        <v>0</v>
      </c>
      <c r="W30" s="66">
        <f t="shared" si="3"/>
        <v>0</v>
      </c>
    </row>
    <row r="31" spans="1:23" x14ac:dyDescent="0.25">
      <c r="A31" s="64" t="s">
        <v>24</v>
      </c>
      <c r="B31" s="155">
        <v>0</v>
      </c>
      <c r="C31" s="155">
        <v>0</v>
      </c>
      <c r="D31" s="155">
        <v>0</v>
      </c>
      <c r="E31" s="66">
        <f t="shared" si="0"/>
        <v>0</v>
      </c>
      <c r="G31" s="64" t="s">
        <v>24</v>
      </c>
      <c r="H31" s="65">
        <v>0</v>
      </c>
      <c r="I31" s="65">
        <v>0</v>
      </c>
      <c r="J31" s="65">
        <v>0</v>
      </c>
      <c r="K31" s="66">
        <f t="shared" si="1"/>
        <v>0</v>
      </c>
      <c r="M31" s="212" t="s">
        <v>24</v>
      </c>
      <c r="N31" s="245">
        <v>0</v>
      </c>
      <c r="O31" s="245">
        <v>0</v>
      </c>
      <c r="P31" s="245">
        <v>0</v>
      </c>
      <c r="Q31" s="214">
        <f t="shared" si="2"/>
        <v>0</v>
      </c>
      <c r="S31" s="64" t="s">
        <v>24</v>
      </c>
      <c r="T31" s="65">
        <v>0</v>
      </c>
      <c r="U31" s="65">
        <v>0</v>
      </c>
      <c r="V31" s="65">
        <v>0</v>
      </c>
      <c r="W31" s="66">
        <f t="shared" si="3"/>
        <v>0</v>
      </c>
    </row>
    <row r="32" spans="1:23" x14ac:dyDescent="0.25">
      <c r="A32" s="64" t="s">
        <v>25</v>
      </c>
      <c r="B32" s="155">
        <v>0</v>
      </c>
      <c r="C32" s="155">
        <v>0</v>
      </c>
      <c r="D32" s="155">
        <v>0</v>
      </c>
      <c r="E32" s="66">
        <f t="shared" si="0"/>
        <v>0</v>
      </c>
      <c r="G32" s="64" t="s">
        <v>25</v>
      </c>
      <c r="H32" s="65">
        <v>0</v>
      </c>
      <c r="I32" s="65">
        <v>0</v>
      </c>
      <c r="J32" s="65">
        <v>0</v>
      </c>
      <c r="K32" s="66">
        <f t="shared" si="1"/>
        <v>0</v>
      </c>
      <c r="M32" s="212" t="s">
        <v>25</v>
      </c>
      <c r="N32" s="245">
        <v>0</v>
      </c>
      <c r="O32" s="245">
        <v>0</v>
      </c>
      <c r="P32" s="245">
        <v>0</v>
      </c>
      <c r="Q32" s="214">
        <f t="shared" si="2"/>
        <v>0</v>
      </c>
      <c r="S32" s="64" t="s">
        <v>25</v>
      </c>
      <c r="T32" s="65">
        <v>0</v>
      </c>
      <c r="U32" s="65">
        <v>0</v>
      </c>
      <c r="V32" s="65">
        <v>0</v>
      </c>
      <c r="W32" s="66">
        <f t="shared" si="3"/>
        <v>0</v>
      </c>
    </row>
    <row r="33" spans="1:23" x14ac:dyDescent="0.25">
      <c r="A33" s="64" t="s">
        <v>26</v>
      </c>
      <c r="B33" s="155">
        <v>3</v>
      </c>
      <c r="C33" s="155">
        <v>10</v>
      </c>
      <c r="D33" s="155">
        <v>3</v>
      </c>
      <c r="E33" s="66">
        <f t="shared" si="0"/>
        <v>16</v>
      </c>
      <c r="G33" s="64" t="s">
        <v>26</v>
      </c>
      <c r="H33" s="65">
        <v>15</v>
      </c>
      <c r="I33" s="65">
        <v>20</v>
      </c>
      <c r="J33" s="65">
        <v>48</v>
      </c>
      <c r="K33" s="66">
        <f t="shared" si="1"/>
        <v>83</v>
      </c>
      <c r="M33" s="212" t="s">
        <v>26</v>
      </c>
      <c r="N33" s="245">
        <v>15</v>
      </c>
      <c r="O33" s="245">
        <v>6</v>
      </c>
      <c r="P33" s="245">
        <v>8</v>
      </c>
      <c r="Q33" s="214">
        <f t="shared" si="2"/>
        <v>29</v>
      </c>
      <c r="S33" s="64" t="s">
        <v>26</v>
      </c>
      <c r="T33" s="65">
        <v>10</v>
      </c>
      <c r="U33" s="65">
        <v>12</v>
      </c>
      <c r="V33" s="65">
        <v>0</v>
      </c>
      <c r="W33" s="66">
        <f t="shared" si="3"/>
        <v>22</v>
      </c>
    </row>
    <row r="34" spans="1:23" x14ac:dyDescent="0.25">
      <c r="A34" s="64" t="s">
        <v>27</v>
      </c>
      <c r="B34" s="155">
        <v>0</v>
      </c>
      <c r="C34" s="155">
        <v>0</v>
      </c>
      <c r="D34" s="155">
        <v>0</v>
      </c>
      <c r="E34" s="66">
        <f t="shared" si="0"/>
        <v>0</v>
      </c>
      <c r="G34" s="64" t="s">
        <v>27</v>
      </c>
      <c r="H34" s="65">
        <v>0</v>
      </c>
      <c r="I34" s="65">
        <v>0</v>
      </c>
      <c r="J34" s="65">
        <v>0</v>
      </c>
      <c r="K34" s="66">
        <f t="shared" si="1"/>
        <v>0</v>
      </c>
      <c r="M34" s="212" t="s">
        <v>27</v>
      </c>
      <c r="N34" s="245">
        <v>0</v>
      </c>
      <c r="O34" s="245">
        <v>0</v>
      </c>
      <c r="P34" s="245">
        <v>0</v>
      </c>
      <c r="Q34" s="214">
        <f t="shared" si="2"/>
        <v>0</v>
      </c>
      <c r="S34" s="64" t="s">
        <v>27</v>
      </c>
      <c r="T34" s="65">
        <v>0</v>
      </c>
      <c r="U34" s="65">
        <v>0</v>
      </c>
      <c r="V34" s="65">
        <v>0</v>
      </c>
      <c r="W34" s="66">
        <f t="shared" si="3"/>
        <v>0</v>
      </c>
    </row>
    <row r="35" spans="1:23" x14ac:dyDescent="0.25">
      <c r="A35" s="64" t="s">
        <v>28</v>
      </c>
      <c r="B35" s="155">
        <v>92</v>
      </c>
      <c r="C35" s="155">
        <v>29</v>
      </c>
      <c r="D35" s="155">
        <v>83</v>
      </c>
      <c r="E35" s="66">
        <f t="shared" si="0"/>
        <v>204</v>
      </c>
      <c r="G35" s="64" t="s">
        <v>28</v>
      </c>
      <c r="H35" s="65">
        <v>38</v>
      </c>
      <c r="I35" s="65">
        <v>73</v>
      </c>
      <c r="J35" s="65">
        <v>81</v>
      </c>
      <c r="K35" s="66">
        <f t="shared" si="1"/>
        <v>192</v>
      </c>
      <c r="M35" s="212" t="s">
        <v>28</v>
      </c>
      <c r="N35" s="245">
        <v>45</v>
      </c>
      <c r="O35" s="245">
        <v>83</v>
      </c>
      <c r="P35" s="245">
        <v>10</v>
      </c>
      <c r="Q35" s="214">
        <f t="shared" si="2"/>
        <v>138</v>
      </c>
      <c r="S35" s="64" t="s">
        <v>28</v>
      </c>
      <c r="T35" s="65">
        <v>74</v>
      </c>
      <c r="U35" s="65">
        <v>122</v>
      </c>
      <c r="V35" s="65">
        <v>64</v>
      </c>
      <c r="W35" s="66">
        <f t="shared" si="3"/>
        <v>260</v>
      </c>
    </row>
    <row r="36" spans="1:23" x14ac:dyDescent="0.25">
      <c r="A36" s="64" t="s">
        <v>29</v>
      </c>
      <c r="B36" s="155">
        <v>13</v>
      </c>
      <c r="C36" s="155">
        <v>122</v>
      </c>
      <c r="D36" s="155">
        <v>9</v>
      </c>
      <c r="E36" s="66">
        <f t="shared" si="0"/>
        <v>144</v>
      </c>
      <c r="G36" s="64" t="s">
        <v>29</v>
      </c>
      <c r="H36" s="65">
        <v>88</v>
      </c>
      <c r="I36" s="65">
        <v>42</v>
      </c>
      <c r="J36" s="65">
        <v>11</v>
      </c>
      <c r="K36" s="66">
        <f t="shared" si="1"/>
        <v>141</v>
      </c>
      <c r="M36" s="212" t="s">
        <v>29</v>
      </c>
      <c r="N36" s="245">
        <v>10</v>
      </c>
      <c r="O36" s="245">
        <v>23</v>
      </c>
      <c r="P36" s="245">
        <v>31</v>
      </c>
      <c r="Q36" s="214">
        <f t="shared" si="2"/>
        <v>64</v>
      </c>
      <c r="S36" s="64" t="s">
        <v>29</v>
      </c>
      <c r="T36" s="65">
        <v>24</v>
      </c>
      <c r="U36" s="65">
        <v>25</v>
      </c>
      <c r="V36" s="65">
        <v>26</v>
      </c>
      <c r="W36" s="66">
        <f t="shared" si="3"/>
        <v>75</v>
      </c>
    </row>
    <row r="37" spans="1:23" x14ac:dyDescent="0.25">
      <c r="A37" s="64" t="s">
        <v>30</v>
      </c>
      <c r="B37" s="155">
        <v>0</v>
      </c>
      <c r="C37" s="155">
        <v>0</v>
      </c>
      <c r="D37" s="155">
        <v>0</v>
      </c>
      <c r="E37" s="66">
        <f t="shared" si="0"/>
        <v>0</v>
      </c>
      <c r="G37" s="64" t="s">
        <v>30</v>
      </c>
      <c r="H37" s="65">
        <v>0</v>
      </c>
      <c r="I37" s="65">
        <v>0</v>
      </c>
      <c r="J37" s="65">
        <v>0</v>
      </c>
      <c r="K37" s="66">
        <f t="shared" si="1"/>
        <v>0</v>
      </c>
      <c r="M37" s="212" t="s">
        <v>30</v>
      </c>
      <c r="N37" s="245">
        <v>0</v>
      </c>
      <c r="O37" s="245">
        <v>0</v>
      </c>
      <c r="P37" s="245">
        <v>0</v>
      </c>
      <c r="Q37" s="214">
        <f t="shared" si="2"/>
        <v>0</v>
      </c>
      <c r="S37" s="64" t="s">
        <v>30</v>
      </c>
      <c r="T37" s="65">
        <v>0</v>
      </c>
      <c r="U37" s="65">
        <v>0</v>
      </c>
      <c r="V37" s="65">
        <v>0</v>
      </c>
      <c r="W37" s="66">
        <f t="shared" si="3"/>
        <v>0</v>
      </c>
    </row>
    <row r="38" spans="1:23" ht="15.75" thickBot="1" x14ac:dyDescent="0.3">
      <c r="A38" s="67" t="s">
        <v>34</v>
      </c>
      <c r="B38" s="156">
        <v>276</v>
      </c>
      <c r="C38" s="156">
        <v>270</v>
      </c>
      <c r="D38" s="156">
        <v>340</v>
      </c>
      <c r="E38" s="69">
        <f t="shared" si="0"/>
        <v>886</v>
      </c>
      <c r="G38" s="67" t="s">
        <v>34</v>
      </c>
      <c r="H38" s="68">
        <v>323</v>
      </c>
      <c r="I38" s="68">
        <v>336</v>
      </c>
      <c r="J38" s="68">
        <v>393</v>
      </c>
      <c r="K38" s="69">
        <f>SUM(H38:J38)</f>
        <v>1052</v>
      </c>
      <c r="M38" s="228" t="s">
        <v>34</v>
      </c>
      <c r="N38" s="247">
        <v>373</v>
      </c>
      <c r="O38" s="247">
        <v>432</v>
      </c>
      <c r="P38" s="247">
        <v>267</v>
      </c>
      <c r="Q38" s="229">
        <f>SUM(Q12:Q37)</f>
        <v>1072</v>
      </c>
      <c r="S38" s="67" t="s">
        <v>34</v>
      </c>
      <c r="T38" s="68">
        <f>SUM(T12:T37)</f>
        <v>354</v>
      </c>
      <c r="U38" s="68">
        <f t="shared" ref="U38:V38" si="4">SUM(U12:U37)</f>
        <v>428</v>
      </c>
      <c r="V38" s="68">
        <f t="shared" si="4"/>
        <v>314</v>
      </c>
      <c r="W38" s="69">
        <f>SUM(W12:W37)</f>
        <v>1096</v>
      </c>
    </row>
    <row r="39" spans="1:23" x14ac:dyDescent="0.25">
      <c r="A39" s="70"/>
      <c r="B39" s="71"/>
      <c r="C39" s="71"/>
      <c r="D39" s="71"/>
      <c r="E39" s="71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S39" s="13"/>
      <c r="T39" s="13"/>
      <c r="U39" s="13"/>
      <c r="V39" s="13"/>
      <c r="W39" s="13"/>
    </row>
    <row r="40" spans="1:23" x14ac:dyDescent="0.25">
      <c r="A40" t="s">
        <v>60</v>
      </c>
      <c r="B40" s="97"/>
      <c r="C40" s="97"/>
      <c r="D40" s="97"/>
      <c r="E40" s="97"/>
      <c r="G40" s="287"/>
      <c r="H40" s="287"/>
      <c r="I40" s="287"/>
      <c r="J40" s="287"/>
      <c r="K40" s="287"/>
      <c r="L40" s="55"/>
      <c r="M40" s="55"/>
      <c r="N40" s="55"/>
    </row>
  </sheetData>
  <sheetProtection algorithmName="SHA-512" hashValue="yOxxf5OU7JFKUh5kSvCBtRFeMXvkS5hXZ9rwZcMduYX8DTlKHcbOk/p9HedG+WJ9sJ2rA51cGv48K9dJfP+dpA==" saltValue="H8liVEdyd4zh6IcEcgGYEA==" spinCount="100000" sheet="1" objects="1" scenarios="1"/>
  <mergeCells count="6">
    <mergeCell ref="S8:W9"/>
    <mergeCell ref="G40:K40"/>
    <mergeCell ref="A2:N2"/>
    <mergeCell ref="A8:E9"/>
    <mergeCell ref="G8:K9"/>
    <mergeCell ref="M8:Q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4"/>
  <sheetViews>
    <sheetView topLeftCell="M1" workbookViewId="0">
      <selection activeCell="Y8" sqref="Y8:AC9"/>
    </sheetView>
  </sheetViews>
  <sheetFormatPr baseColWidth="10" defaultRowHeight="15" x14ac:dyDescent="0.25"/>
  <cols>
    <col min="1" max="1" width="29.7109375" customWidth="1"/>
    <col min="2" max="2" width="11.85546875" customWidth="1"/>
    <col min="3" max="3" width="11.7109375" customWidth="1"/>
    <col min="4" max="4" width="13.7109375" customWidth="1"/>
    <col min="5" max="5" width="15" customWidth="1"/>
    <col min="6" max="6" width="7" customWidth="1"/>
    <col min="7" max="8" width="7.28515625" customWidth="1"/>
    <col min="9" max="9" width="36.5703125" customWidth="1"/>
    <col min="10" max="10" width="11" customWidth="1"/>
    <col min="11" max="11" width="11.85546875" customWidth="1"/>
    <col min="12" max="12" width="10.28515625" customWidth="1"/>
    <col min="13" max="13" width="12.85546875" customWidth="1"/>
    <col min="14" max="14" width="7.28515625" customWidth="1"/>
    <col min="15" max="15" width="14.5703125" customWidth="1"/>
    <col min="16" max="16" width="6.7109375" customWidth="1"/>
    <col min="17" max="17" width="27.7109375" customWidth="1"/>
    <col min="18" max="18" width="11.140625" customWidth="1"/>
    <col min="19" max="19" width="10.7109375" customWidth="1"/>
    <col min="20" max="20" width="10.42578125" customWidth="1"/>
    <col min="21" max="21" width="17.85546875" customWidth="1"/>
    <col min="22" max="24" width="6.7109375" customWidth="1"/>
    <col min="25" max="25" width="27.85546875" customWidth="1"/>
    <col min="26" max="26" width="10" customWidth="1"/>
    <col min="27" max="27" width="11.28515625" customWidth="1"/>
    <col min="28" max="28" width="11.7109375" customWidth="1"/>
    <col min="29" max="29" width="16.85546875" customWidth="1"/>
  </cols>
  <sheetData>
    <row r="1" spans="1:29" x14ac:dyDescent="0.25">
      <c r="A1" s="36"/>
    </row>
    <row r="2" spans="1:29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9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9" x14ac:dyDescent="0.25">
      <c r="A4" s="36"/>
    </row>
    <row r="5" spans="1:29" x14ac:dyDescent="0.25">
      <c r="A5" s="36"/>
    </row>
    <row r="6" spans="1:29" x14ac:dyDescent="0.25">
      <c r="A6" s="36"/>
    </row>
    <row r="7" spans="1:29" ht="15.75" thickBot="1" x14ac:dyDescent="0.3"/>
    <row r="8" spans="1:29" ht="18" customHeight="1" x14ac:dyDescent="0.25">
      <c r="A8" s="278" t="s">
        <v>96</v>
      </c>
      <c r="B8" s="279"/>
      <c r="C8" s="279"/>
      <c r="D8" s="279"/>
      <c r="E8" s="280"/>
      <c r="F8" s="98"/>
      <c r="G8" s="98"/>
      <c r="H8" s="98"/>
      <c r="I8" s="278" t="s">
        <v>97</v>
      </c>
      <c r="J8" s="279"/>
      <c r="K8" s="279"/>
      <c r="L8" s="279"/>
      <c r="M8" s="280"/>
      <c r="N8" s="157"/>
      <c r="O8" s="158"/>
      <c r="P8" s="159"/>
      <c r="Q8" s="278" t="s">
        <v>98</v>
      </c>
      <c r="R8" s="279"/>
      <c r="S8" s="279"/>
      <c r="T8" s="279"/>
      <c r="U8" s="280"/>
      <c r="V8" s="159"/>
      <c r="W8" s="159"/>
      <c r="X8" s="159"/>
      <c r="Y8" s="278" t="s">
        <v>99</v>
      </c>
      <c r="Z8" s="279"/>
      <c r="AA8" s="279"/>
      <c r="AB8" s="279"/>
      <c r="AC8" s="280"/>
    </row>
    <row r="9" spans="1:29" ht="36.75" customHeight="1" thickBot="1" x14ac:dyDescent="0.3">
      <c r="A9" s="281"/>
      <c r="B9" s="282"/>
      <c r="C9" s="282"/>
      <c r="D9" s="282"/>
      <c r="E9" s="283"/>
      <c r="F9" s="98"/>
      <c r="G9" s="98"/>
      <c r="H9" s="98"/>
      <c r="I9" s="281"/>
      <c r="J9" s="282"/>
      <c r="K9" s="282"/>
      <c r="L9" s="282"/>
      <c r="M9" s="283"/>
      <c r="N9" s="157"/>
      <c r="O9" s="158"/>
      <c r="P9" s="159"/>
      <c r="Q9" s="281"/>
      <c r="R9" s="282"/>
      <c r="S9" s="282"/>
      <c r="T9" s="282"/>
      <c r="U9" s="283"/>
      <c r="V9" s="159"/>
      <c r="W9" s="159"/>
      <c r="X9" s="159"/>
      <c r="Y9" s="281"/>
      <c r="Z9" s="282"/>
      <c r="AA9" s="282"/>
      <c r="AB9" s="282"/>
      <c r="AC9" s="283"/>
    </row>
    <row r="10" spans="1:29" ht="18" x14ac:dyDescent="0.25">
      <c r="A10" s="101"/>
      <c r="B10" s="102"/>
      <c r="C10" s="102"/>
      <c r="D10" s="102"/>
      <c r="E10" s="102"/>
      <c r="F10" s="102"/>
      <c r="G10" s="102"/>
      <c r="H10" s="102"/>
      <c r="I10" s="101"/>
      <c r="J10" s="102"/>
      <c r="K10" s="102"/>
      <c r="L10" s="102"/>
      <c r="M10" s="102"/>
      <c r="N10" s="102"/>
      <c r="O10" s="102"/>
      <c r="P10" s="102"/>
      <c r="Q10" s="101"/>
      <c r="R10" s="102"/>
      <c r="S10" s="102"/>
      <c r="T10" s="102"/>
      <c r="U10" s="102"/>
      <c r="V10" s="102"/>
      <c r="W10" s="102"/>
      <c r="X10" s="102"/>
      <c r="Y10" s="101"/>
      <c r="Z10" s="102"/>
      <c r="AA10" s="102"/>
      <c r="AB10" s="102"/>
      <c r="AC10" s="102"/>
    </row>
    <row r="11" spans="1:29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</row>
    <row r="12" spans="1:29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2"/>
      <c r="I12" s="103" t="s">
        <v>0</v>
      </c>
      <c r="J12" s="104" t="s">
        <v>50</v>
      </c>
      <c r="K12" s="104" t="s">
        <v>51</v>
      </c>
      <c r="L12" s="104" t="s">
        <v>52</v>
      </c>
      <c r="M12" s="105" t="s">
        <v>4</v>
      </c>
      <c r="N12" s="102"/>
      <c r="O12" s="102"/>
      <c r="P12" s="102"/>
      <c r="Q12" s="103" t="s">
        <v>0</v>
      </c>
      <c r="R12" s="104" t="s">
        <v>53</v>
      </c>
      <c r="S12" s="104" t="s">
        <v>54</v>
      </c>
      <c r="T12" s="104" t="s">
        <v>55</v>
      </c>
      <c r="U12" s="105" t="s">
        <v>4</v>
      </c>
      <c r="V12" s="100"/>
      <c r="W12" s="100"/>
      <c r="X12" s="100"/>
      <c r="Y12" s="103" t="s">
        <v>0</v>
      </c>
      <c r="Z12" s="104" t="s">
        <v>56</v>
      </c>
      <c r="AA12" s="104" t="s">
        <v>57</v>
      </c>
      <c r="AB12" s="104" t="s">
        <v>58</v>
      </c>
      <c r="AC12" s="105" t="s">
        <v>4</v>
      </c>
    </row>
    <row r="13" spans="1:29" x14ac:dyDescent="0.25">
      <c r="A13" s="106" t="s">
        <v>45</v>
      </c>
      <c r="B13" s="107">
        <v>17</v>
      </c>
      <c r="C13" s="107">
        <v>13</v>
      </c>
      <c r="D13" s="107">
        <v>21</v>
      </c>
      <c r="E13" s="261">
        <f t="shared" ref="E13:E38" si="0">SUM(B13:D13)</f>
        <v>51</v>
      </c>
      <c r="F13" s="109"/>
      <c r="G13" s="102"/>
      <c r="H13" s="102"/>
      <c r="I13" s="106" t="s">
        <v>45</v>
      </c>
      <c r="J13" s="107">
        <v>4</v>
      </c>
      <c r="K13" s="107">
        <v>15</v>
      </c>
      <c r="L13" s="107">
        <v>19</v>
      </c>
      <c r="M13" s="108">
        <f t="shared" ref="M13:M36" si="1">SUM(J13:L13)</f>
        <v>38</v>
      </c>
      <c r="N13" s="109"/>
      <c r="O13" s="269"/>
      <c r="P13" s="102"/>
      <c r="Q13" s="106" t="s">
        <v>45</v>
      </c>
      <c r="R13" s="146">
        <v>18</v>
      </c>
      <c r="S13" s="107">
        <v>18</v>
      </c>
      <c r="T13" s="107">
        <v>22</v>
      </c>
      <c r="U13" s="108">
        <f t="shared" ref="U13:U34" si="2">SUM(R13:T13)</f>
        <v>58</v>
      </c>
      <c r="V13" s="100"/>
      <c r="W13" s="100"/>
      <c r="X13" s="100"/>
      <c r="Y13" s="106" t="s">
        <v>45</v>
      </c>
      <c r="Z13" s="107">
        <v>20</v>
      </c>
      <c r="AA13" s="107">
        <v>16</v>
      </c>
      <c r="AB13" s="107">
        <v>13</v>
      </c>
      <c r="AC13" s="108">
        <f t="shared" ref="AC13:AC36" si="3">SUM(Z13:AB13)</f>
        <v>49</v>
      </c>
    </row>
    <row r="14" spans="1:29" x14ac:dyDescent="0.25">
      <c r="A14" s="106" t="s">
        <v>61</v>
      </c>
      <c r="B14" s="107">
        <v>19</v>
      </c>
      <c r="C14" s="107">
        <v>26</v>
      </c>
      <c r="D14" s="107">
        <v>24</v>
      </c>
      <c r="E14" s="261">
        <f t="shared" si="0"/>
        <v>69</v>
      </c>
      <c r="F14" s="109"/>
      <c r="G14" s="102"/>
      <c r="H14" s="102"/>
      <c r="I14" s="106" t="s">
        <v>61</v>
      </c>
      <c r="J14" s="107">
        <v>31</v>
      </c>
      <c r="K14" s="107">
        <v>22</v>
      </c>
      <c r="L14" s="107">
        <v>28</v>
      </c>
      <c r="M14" s="108">
        <f t="shared" si="1"/>
        <v>81</v>
      </c>
      <c r="N14" s="109"/>
      <c r="O14" s="269"/>
      <c r="P14" s="102"/>
      <c r="Q14" s="106" t="s">
        <v>61</v>
      </c>
      <c r="R14" s="146">
        <v>28</v>
      </c>
      <c r="S14" s="107">
        <v>29</v>
      </c>
      <c r="T14" s="107">
        <v>31</v>
      </c>
      <c r="U14" s="108">
        <f t="shared" si="2"/>
        <v>88</v>
      </c>
      <c r="V14" s="100"/>
      <c r="W14" s="100"/>
      <c r="X14" s="100"/>
      <c r="Y14" s="106" t="s">
        <v>61</v>
      </c>
      <c r="Z14" s="107">
        <v>23</v>
      </c>
      <c r="AA14" s="107">
        <v>28</v>
      </c>
      <c r="AB14" s="107">
        <v>15</v>
      </c>
      <c r="AC14" s="108">
        <f t="shared" si="3"/>
        <v>66</v>
      </c>
    </row>
    <row r="15" spans="1:29" x14ac:dyDescent="0.25">
      <c r="A15" s="106" t="s">
        <v>62</v>
      </c>
      <c r="B15" s="107">
        <v>80</v>
      </c>
      <c r="C15" s="107">
        <v>73</v>
      </c>
      <c r="D15" s="107">
        <v>81</v>
      </c>
      <c r="E15" s="261">
        <f t="shared" si="0"/>
        <v>234</v>
      </c>
      <c r="F15" s="110"/>
      <c r="G15" s="102"/>
      <c r="H15" s="102"/>
      <c r="I15" s="106" t="s">
        <v>62</v>
      </c>
      <c r="J15" s="107">
        <v>74</v>
      </c>
      <c r="K15" s="107">
        <v>62</v>
      </c>
      <c r="L15" s="107">
        <v>63</v>
      </c>
      <c r="M15" s="108">
        <f t="shared" si="1"/>
        <v>199</v>
      </c>
      <c r="N15" s="110"/>
      <c r="O15" s="269"/>
      <c r="P15" s="102"/>
      <c r="Q15" s="106" t="s">
        <v>62</v>
      </c>
      <c r="R15" s="146">
        <v>32</v>
      </c>
      <c r="S15" s="107">
        <v>54</v>
      </c>
      <c r="T15" s="107">
        <v>54</v>
      </c>
      <c r="U15" s="108">
        <f t="shared" si="2"/>
        <v>140</v>
      </c>
      <c r="V15" s="100"/>
      <c r="W15" s="100"/>
      <c r="X15" s="100"/>
      <c r="Y15" s="106" t="s">
        <v>62</v>
      </c>
      <c r="Z15" s="107">
        <v>83</v>
      </c>
      <c r="AA15" s="107">
        <v>68</v>
      </c>
      <c r="AB15" s="107">
        <v>55</v>
      </c>
      <c r="AC15" s="108">
        <f t="shared" si="3"/>
        <v>206</v>
      </c>
    </row>
    <row r="16" spans="1:29" x14ac:dyDescent="0.25">
      <c r="A16" s="111" t="s">
        <v>10</v>
      </c>
      <c r="B16" s="107">
        <v>11</v>
      </c>
      <c r="C16" s="107">
        <v>16</v>
      </c>
      <c r="D16" s="107">
        <v>11</v>
      </c>
      <c r="E16" s="261">
        <f t="shared" si="0"/>
        <v>38</v>
      </c>
      <c r="F16" s="110"/>
      <c r="G16" s="102"/>
      <c r="H16" s="102"/>
      <c r="I16" s="111" t="s">
        <v>10</v>
      </c>
      <c r="J16" s="107">
        <v>8</v>
      </c>
      <c r="K16" s="107">
        <v>11</v>
      </c>
      <c r="L16" s="107">
        <v>29</v>
      </c>
      <c r="M16" s="108">
        <f t="shared" si="1"/>
        <v>48</v>
      </c>
      <c r="N16" s="110"/>
      <c r="O16" s="270"/>
      <c r="P16" s="102"/>
      <c r="Q16" s="111" t="s">
        <v>10</v>
      </c>
      <c r="R16" s="146">
        <v>18</v>
      </c>
      <c r="S16" s="107">
        <v>8</v>
      </c>
      <c r="T16" s="107">
        <v>18</v>
      </c>
      <c r="U16" s="108">
        <f t="shared" si="2"/>
        <v>44</v>
      </c>
      <c r="V16" s="100"/>
      <c r="W16" s="100"/>
      <c r="X16" s="100"/>
      <c r="Y16" s="111" t="s">
        <v>10</v>
      </c>
      <c r="Z16" s="107">
        <v>15</v>
      </c>
      <c r="AA16" s="107">
        <v>11</v>
      </c>
      <c r="AB16" s="107">
        <v>13</v>
      </c>
      <c r="AC16" s="108">
        <f t="shared" si="3"/>
        <v>39</v>
      </c>
    </row>
    <row r="17" spans="1:29" x14ac:dyDescent="0.25">
      <c r="A17" s="111" t="s">
        <v>13</v>
      </c>
      <c r="B17" s="107">
        <v>39</v>
      </c>
      <c r="C17" s="107">
        <v>38</v>
      </c>
      <c r="D17" s="107">
        <v>45</v>
      </c>
      <c r="E17" s="261">
        <f t="shared" si="0"/>
        <v>122</v>
      </c>
      <c r="F17" s="109"/>
      <c r="G17" s="102"/>
      <c r="H17" s="102"/>
      <c r="I17" s="111" t="s">
        <v>13</v>
      </c>
      <c r="J17" s="107">
        <v>42</v>
      </c>
      <c r="K17" s="107">
        <v>49</v>
      </c>
      <c r="L17" s="107">
        <v>45</v>
      </c>
      <c r="M17" s="108">
        <f t="shared" si="1"/>
        <v>136</v>
      </c>
      <c r="N17" s="109"/>
      <c r="O17" s="270"/>
      <c r="P17" s="102"/>
      <c r="Q17" s="111" t="s">
        <v>13</v>
      </c>
      <c r="R17" s="146">
        <v>29</v>
      </c>
      <c r="S17" s="107">
        <v>45</v>
      </c>
      <c r="T17" s="107">
        <v>42</v>
      </c>
      <c r="U17" s="108">
        <f t="shared" si="2"/>
        <v>116</v>
      </c>
      <c r="V17" s="100"/>
      <c r="W17" s="100"/>
      <c r="X17" s="100"/>
      <c r="Y17" s="111" t="s">
        <v>13</v>
      </c>
      <c r="Z17" s="107">
        <v>38</v>
      </c>
      <c r="AA17" s="107">
        <v>40</v>
      </c>
      <c r="AB17" s="107">
        <v>35</v>
      </c>
      <c r="AC17" s="108">
        <f t="shared" si="3"/>
        <v>113</v>
      </c>
    </row>
    <row r="18" spans="1:29" x14ac:dyDescent="0.25">
      <c r="A18" s="106" t="s">
        <v>63</v>
      </c>
      <c r="B18" s="107">
        <v>98</v>
      </c>
      <c r="C18" s="107">
        <v>93</v>
      </c>
      <c r="D18" s="107">
        <v>85</v>
      </c>
      <c r="E18" s="261">
        <f t="shared" si="0"/>
        <v>276</v>
      </c>
      <c r="F18" s="109"/>
      <c r="G18" s="102"/>
      <c r="H18" s="102"/>
      <c r="I18" s="106" t="s">
        <v>63</v>
      </c>
      <c r="J18" s="107">
        <v>87</v>
      </c>
      <c r="K18" s="107">
        <v>53</v>
      </c>
      <c r="L18" s="107">
        <v>59</v>
      </c>
      <c r="M18" s="108">
        <f t="shared" si="1"/>
        <v>199</v>
      </c>
      <c r="N18" s="109"/>
      <c r="O18" s="269"/>
      <c r="P18" s="102"/>
      <c r="Q18" s="106" t="s">
        <v>63</v>
      </c>
      <c r="R18" s="146">
        <v>102</v>
      </c>
      <c r="S18" s="107">
        <v>62</v>
      </c>
      <c r="T18" s="107">
        <v>59</v>
      </c>
      <c r="U18" s="108">
        <f t="shared" si="2"/>
        <v>223</v>
      </c>
      <c r="V18" s="100"/>
      <c r="W18" s="100"/>
      <c r="X18" s="100"/>
      <c r="Y18" s="106" t="s">
        <v>63</v>
      </c>
      <c r="Z18" s="107">
        <v>75</v>
      </c>
      <c r="AA18" s="107">
        <v>52</v>
      </c>
      <c r="AB18" s="107">
        <v>65</v>
      </c>
      <c r="AC18" s="108">
        <f t="shared" si="3"/>
        <v>192</v>
      </c>
    </row>
    <row r="19" spans="1:29" x14ac:dyDescent="0.25">
      <c r="A19" s="106" t="s">
        <v>14</v>
      </c>
      <c r="B19" s="107">
        <v>9</v>
      </c>
      <c r="C19" s="107">
        <v>13</v>
      </c>
      <c r="D19" s="107">
        <v>22</v>
      </c>
      <c r="E19" s="261">
        <f t="shared" si="0"/>
        <v>44</v>
      </c>
      <c r="F19" s="109"/>
      <c r="G19" s="102"/>
      <c r="H19" s="102"/>
      <c r="I19" s="106" t="s">
        <v>14</v>
      </c>
      <c r="J19" s="107">
        <v>15</v>
      </c>
      <c r="K19" s="107">
        <v>20</v>
      </c>
      <c r="L19" s="107">
        <v>14</v>
      </c>
      <c r="M19" s="108">
        <f t="shared" si="1"/>
        <v>49</v>
      </c>
      <c r="N19" s="109"/>
      <c r="O19" s="269"/>
      <c r="P19" s="102"/>
      <c r="Q19" s="106" t="s">
        <v>14</v>
      </c>
      <c r="R19" s="146">
        <v>12</v>
      </c>
      <c r="S19" s="107">
        <v>23</v>
      </c>
      <c r="T19" s="107">
        <v>24</v>
      </c>
      <c r="U19" s="108">
        <f t="shared" si="2"/>
        <v>59</v>
      </c>
      <c r="V19" s="100"/>
      <c r="W19" s="100"/>
      <c r="X19" s="100"/>
      <c r="Y19" s="106" t="s">
        <v>14</v>
      </c>
      <c r="Z19" s="107">
        <v>24</v>
      </c>
      <c r="AA19" s="107">
        <v>21</v>
      </c>
      <c r="AB19" s="107">
        <v>27</v>
      </c>
      <c r="AC19" s="108">
        <f t="shared" si="3"/>
        <v>72</v>
      </c>
    </row>
    <row r="20" spans="1:29" x14ac:dyDescent="0.25">
      <c r="A20" s="106" t="s">
        <v>15</v>
      </c>
      <c r="B20" s="107">
        <v>16</v>
      </c>
      <c r="C20" s="107">
        <v>7</v>
      </c>
      <c r="D20" s="107">
        <v>10</v>
      </c>
      <c r="E20" s="261">
        <f t="shared" si="0"/>
        <v>33</v>
      </c>
      <c r="F20" s="109"/>
      <c r="G20" s="102"/>
      <c r="H20" s="102"/>
      <c r="I20" s="106" t="s">
        <v>15</v>
      </c>
      <c r="J20" s="107">
        <v>4</v>
      </c>
      <c r="K20" s="107">
        <v>4</v>
      </c>
      <c r="L20" s="107">
        <v>9</v>
      </c>
      <c r="M20" s="108">
        <f t="shared" si="1"/>
        <v>17</v>
      </c>
      <c r="N20" s="109"/>
      <c r="O20" s="269"/>
      <c r="P20" s="102"/>
      <c r="Q20" s="106" t="s">
        <v>15</v>
      </c>
      <c r="R20" s="146">
        <v>16</v>
      </c>
      <c r="S20" s="107">
        <v>16</v>
      </c>
      <c r="T20" s="107">
        <v>9</v>
      </c>
      <c r="U20" s="108">
        <f t="shared" si="2"/>
        <v>41</v>
      </c>
      <c r="V20" s="100"/>
      <c r="W20" s="100"/>
      <c r="X20" s="100"/>
      <c r="Y20" s="106" t="s">
        <v>15</v>
      </c>
      <c r="Z20" s="107">
        <v>10</v>
      </c>
      <c r="AA20" s="107">
        <v>7</v>
      </c>
      <c r="AB20" s="107">
        <v>7</v>
      </c>
      <c r="AC20" s="108">
        <f t="shared" si="3"/>
        <v>24</v>
      </c>
    </row>
    <row r="21" spans="1:29" x14ac:dyDescent="0.25">
      <c r="A21" s="106" t="s">
        <v>17</v>
      </c>
      <c r="B21" s="107">
        <v>3</v>
      </c>
      <c r="C21" s="107">
        <v>10</v>
      </c>
      <c r="D21" s="107">
        <v>15</v>
      </c>
      <c r="E21" s="261">
        <f t="shared" si="0"/>
        <v>28</v>
      </c>
      <c r="F21" s="109"/>
      <c r="G21" s="102"/>
      <c r="H21" s="102"/>
      <c r="I21" s="106" t="s">
        <v>17</v>
      </c>
      <c r="J21" s="107">
        <v>2</v>
      </c>
      <c r="K21" s="107">
        <v>12</v>
      </c>
      <c r="L21" s="107">
        <v>14</v>
      </c>
      <c r="M21" s="108">
        <f t="shared" si="1"/>
        <v>28</v>
      </c>
      <c r="N21" s="109"/>
      <c r="O21" s="269"/>
      <c r="P21" s="102"/>
      <c r="Q21" s="106" t="s">
        <v>17</v>
      </c>
      <c r="R21" s="146">
        <v>14</v>
      </c>
      <c r="S21" s="107">
        <v>9</v>
      </c>
      <c r="T21" s="107">
        <v>15</v>
      </c>
      <c r="U21" s="108">
        <f t="shared" si="2"/>
        <v>38</v>
      </c>
      <c r="V21" s="100"/>
      <c r="W21" s="100"/>
      <c r="X21" s="100"/>
      <c r="Y21" s="106" t="s">
        <v>17</v>
      </c>
      <c r="Z21" s="107">
        <v>12</v>
      </c>
      <c r="AA21" s="107">
        <v>5</v>
      </c>
      <c r="AB21" s="107">
        <v>15</v>
      </c>
      <c r="AC21" s="108">
        <f t="shared" si="3"/>
        <v>32</v>
      </c>
    </row>
    <row r="22" spans="1:29" x14ac:dyDescent="0.25">
      <c r="A22" s="106" t="s">
        <v>18</v>
      </c>
      <c r="B22" s="107">
        <v>18</v>
      </c>
      <c r="C22" s="107">
        <v>9</v>
      </c>
      <c r="D22" s="107">
        <v>14</v>
      </c>
      <c r="E22" s="261">
        <f t="shared" si="0"/>
        <v>41</v>
      </c>
      <c r="F22" s="109"/>
      <c r="G22" s="102"/>
      <c r="H22" s="102"/>
      <c r="I22" s="106" t="s">
        <v>18</v>
      </c>
      <c r="J22" s="107">
        <v>0</v>
      </c>
      <c r="K22" s="107">
        <v>14</v>
      </c>
      <c r="L22" s="107">
        <v>8</v>
      </c>
      <c r="M22" s="108">
        <f t="shared" si="1"/>
        <v>22</v>
      </c>
      <c r="N22" s="109"/>
      <c r="O22" s="269"/>
      <c r="P22" s="102"/>
      <c r="Q22" s="106" t="s">
        <v>18</v>
      </c>
      <c r="R22" s="146">
        <v>6</v>
      </c>
      <c r="S22" s="107">
        <v>12</v>
      </c>
      <c r="T22" s="107">
        <v>10</v>
      </c>
      <c r="U22" s="108">
        <f t="shared" si="2"/>
        <v>28</v>
      </c>
      <c r="V22" s="100"/>
      <c r="W22" s="100"/>
      <c r="X22" s="100"/>
      <c r="Y22" s="106" t="s">
        <v>18</v>
      </c>
      <c r="Z22" s="107">
        <v>9</v>
      </c>
      <c r="AA22" s="107">
        <v>5</v>
      </c>
      <c r="AB22" s="107">
        <v>6</v>
      </c>
      <c r="AC22" s="108">
        <f t="shared" si="3"/>
        <v>20</v>
      </c>
    </row>
    <row r="23" spans="1:29" x14ac:dyDescent="0.25">
      <c r="A23" s="106" t="s">
        <v>46</v>
      </c>
      <c r="B23" s="107">
        <v>1</v>
      </c>
      <c r="C23" s="107">
        <v>1</v>
      </c>
      <c r="D23" s="107">
        <v>0</v>
      </c>
      <c r="E23" s="261">
        <f t="shared" si="0"/>
        <v>2</v>
      </c>
      <c r="F23" s="109"/>
      <c r="G23" s="102"/>
      <c r="H23" s="102"/>
      <c r="I23" s="106" t="s">
        <v>46</v>
      </c>
      <c r="J23" s="107">
        <v>4</v>
      </c>
      <c r="K23" s="107">
        <v>3</v>
      </c>
      <c r="L23" s="107">
        <v>3</v>
      </c>
      <c r="M23" s="108">
        <f t="shared" si="1"/>
        <v>10</v>
      </c>
      <c r="N23" s="109"/>
      <c r="O23" s="269"/>
      <c r="P23" s="102"/>
      <c r="Q23" s="106" t="s">
        <v>46</v>
      </c>
      <c r="R23" s="146">
        <v>1</v>
      </c>
      <c r="S23" s="107">
        <v>2</v>
      </c>
      <c r="T23" s="107">
        <v>2</v>
      </c>
      <c r="U23" s="108">
        <f t="shared" si="2"/>
        <v>5</v>
      </c>
      <c r="V23" s="100"/>
      <c r="W23" s="100"/>
      <c r="X23" s="100"/>
      <c r="Y23" s="106" t="s">
        <v>46</v>
      </c>
      <c r="Z23" s="107">
        <v>2</v>
      </c>
      <c r="AA23" s="107">
        <v>4</v>
      </c>
      <c r="AB23" s="107">
        <v>5</v>
      </c>
      <c r="AC23" s="108">
        <f t="shared" si="3"/>
        <v>11</v>
      </c>
    </row>
    <row r="24" spans="1:29" x14ac:dyDescent="0.25">
      <c r="A24" s="106" t="s">
        <v>64</v>
      </c>
      <c r="B24" s="107">
        <v>0</v>
      </c>
      <c r="C24" s="107">
        <v>0</v>
      </c>
      <c r="D24" s="107">
        <v>0</v>
      </c>
      <c r="E24" s="261">
        <f t="shared" si="0"/>
        <v>0</v>
      </c>
      <c r="F24" s="109"/>
      <c r="G24" s="102"/>
      <c r="H24" s="102"/>
      <c r="I24" s="106" t="s">
        <v>64</v>
      </c>
      <c r="J24" s="107">
        <v>0</v>
      </c>
      <c r="K24" s="107">
        <v>0</v>
      </c>
      <c r="L24" s="107">
        <v>0</v>
      </c>
      <c r="M24" s="108">
        <f t="shared" si="1"/>
        <v>0</v>
      </c>
      <c r="N24" s="109"/>
      <c r="O24" s="269"/>
      <c r="P24" s="102"/>
      <c r="Q24" s="106" t="s">
        <v>64</v>
      </c>
      <c r="R24" s="146">
        <v>0</v>
      </c>
      <c r="S24" s="107">
        <v>0</v>
      </c>
      <c r="T24" s="107">
        <v>0</v>
      </c>
      <c r="U24" s="108">
        <f t="shared" si="2"/>
        <v>0</v>
      </c>
      <c r="V24" s="100"/>
      <c r="W24" s="100"/>
      <c r="X24" s="100"/>
      <c r="Y24" s="106" t="s">
        <v>64</v>
      </c>
      <c r="Z24" s="107">
        <v>0</v>
      </c>
      <c r="AA24" s="107">
        <v>1</v>
      </c>
      <c r="AB24" s="107">
        <v>0</v>
      </c>
      <c r="AC24" s="108">
        <f t="shared" si="3"/>
        <v>1</v>
      </c>
    </row>
    <row r="25" spans="1:29" x14ac:dyDescent="0.25">
      <c r="A25" s="106" t="s">
        <v>21</v>
      </c>
      <c r="B25" s="112">
        <v>47</v>
      </c>
      <c r="C25" s="112">
        <v>35</v>
      </c>
      <c r="D25" s="112">
        <v>50</v>
      </c>
      <c r="E25" s="261">
        <f t="shared" si="0"/>
        <v>132</v>
      </c>
      <c r="F25" s="109"/>
      <c r="G25" s="102"/>
      <c r="H25" s="102"/>
      <c r="I25" s="106" t="s">
        <v>21</v>
      </c>
      <c r="J25" s="112">
        <v>43</v>
      </c>
      <c r="K25" s="112">
        <v>32</v>
      </c>
      <c r="L25" s="112">
        <v>31</v>
      </c>
      <c r="M25" s="108">
        <f t="shared" si="1"/>
        <v>106</v>
      </c>
      <c r="N25" s="109"/>
      <c r="O25" s="269"/>
      <c r="P25" s="102"/>
      <c r="Q25" s="106" t="s">
        <v>21</v>
      </c>
      <c r="R25" s="147">
        <v>36</v>
      </c>
      <c r="S25" s="112">
        <v>39</v>
      </c>
      <c r="T25" s="112">
        <v>35</v>
      </c>
      <c r="U25" s="108">
        <f t="shared" si="2"/>
        <v>110</v>
      </c>
      <c r="V25" s="100"/>
      <c r="W25" s="100"/>
      <c r="X25" s="100"/>
      <c r="Y25" s="106" t="s">
        <v>21</v>
      </c>
      <c r="Z25" s="112">
        <v>32</v>
      </c>
      <c r="AA25" s="112">
        <v>29</v>
      </c>
      <c r="AB25" s="112">
        <v>20</v>
      </c>
      <c r="AC25" s="108">
        <f t="shared" si="3"/>
        <v>81</v>
      </c>
    </row>
    <row r="26" spans="1:29" x14ac:dyDescent="0.25">
      <c r="A26" s="106" t="s">
        <v>65</v>
      </c>
      <c r="B26" s="112">
        <v>5</v>
      </c>
      <c r="C26" s="112">
        <v>6</v>
      </c>
      <c r="D26" s="112">
        <v>10</v>
      </c>
      <c r="E26" s="261">
        <f t="shared" si="0"/>
        <v>21</v>
      </c>
      <c r="F26" s="109"/>
      <c r="G26" s="102"/>
      <c r="H26" s="102"/>
      <c r="I26" s="106" t="s">
        <v>65</v>
      </c>
      <c r="J26" s="112">
        <v>9</v>
      </c>
      <c r="K26" s="112">
        <v>7</v>
      </c>
      <c r="L26" s="112">
        <v>4</v>
      </c>
      <c r="M26" s="108">
        <f t="shared" si="1"/>
        <v>20</v>
      </c>
      <c r="N26" s="109"/>
      <c r="O26" s="269"/>
      <c r="P26" s="102"/>
      <c r="Q26" s="106" t="s">
        <v>65</v>
      </c>
      <c r="R26" s="147">
        <v>5</v>
      </c>
      <c r="S26" s="112">
        <v>8</v>
      </c>
      <c r="T26" s="112">
        <v>7</v>
      </c>
      <c r="U26" s="108">
        <f t="shared" si="2"/>
        <v>20</v>
      </c>
      <c r="V26" s="100"/>
      <c r="W26" s="100"/>
      <c r="X26" s="100"/>
      <c r="Y26" s="106" t="s">
        <v>65</v>
      </c>
      <c r="Z26" s="112">
        <v>10</v>
      </c>
      <c r="AA26" s="112">
        <v>6</v>
      </c>
      <c r="AB26" s="112">
        <v>1</v>
      </c>
      <c r="AC26" s="108">
        <f t="shared" si="3"/>
        <v>17</v>
      </c>
    </row>
    <row r="27" spans="1:29" x14ac:dyDescent="0.25">
      <c r="A27" s="106" t="s">
        <v>66</v>
      </c>
      <c r="B27" s="107">
        <v>45</v>
      </c>
      <c r="C27" s="107">
        <v>44</v>
      </c>
      <c r="D27" s="107">
        <v>46</v>
      </c>
      <c r="E27" s="261">
        <f t="shared" si="0"/>
        <v>135</v>
      </c>
      <c r="F27" s="109"/>
      <c r="G27" s="102"/>
      <c r="H27" s="102"/>
      <c r="I27" s="106" t="s">
        <v>66</v>
      </c>
      <c r="J27" s="107">
        <v>41</v>
      </c>
      <c r="K27" s="107">
        <v>39</v>
      </c>
      <c r="L27" s="107">
        <v>48</v>
      </c>
      <c r="M27" s="108">
        <f t="shared" si="1"/>
        <v>128</v>
      </c>
      <c r="N27" s="109"/>
      <c r="O27" s="269"/>
      <c r="P27" s="102"/>
      <c r="Q27" s="106" t="s">
        <v>66</v>
      </c>
      <c r="R27" s="146">
        <v>23</v>
      </c>
      <c r="S27" s="107">
        <v>55</v>
      </c>
      <c r="T27" s="107">
        <v>51</v>
      </c>
      <c r="U27" s="108">
        <f t="shared" si="2"/>
        <v>129</v>
      </c>
      <c r="V27" s="100"/>
      <c r="W27" s="100"/>
      <c r="X27" s="100"/>
      <c r="Y27" s="106" t="s">
        <v>66</v>
      </c>
      <c r="Z27" s="107">
        <v>52</v>
      </c>
      <c r="AA27" s="107">
        <v>51</v>
      </c>
      <c r="AB27" s="107">
        <v>26</v>
      </c>
      <c r="AC27" s="108">
        <f t="shared" si="3"/>
        <v>129</v>
      </c>
    </row>
    <row r="28" spans="1:29" ht="29.25" x14ac:dyDescent="0.25">
      <c r="A28" s="113" t="s">
        <v>67</v>
      </c>
      <c r="B28" s="107">
        <v>128</v>
      </c>
      <c r="C28" s="107">
        <v>146</v>
      </c>
      <c r="D28" s="107">
        <v>172</v>
      </c>
      <c r="E28" s="261">
        <f t="shared" si="0"/>
        <v>446</v>
      </c>
      <c r="F28" s="114"/>
      <c r="G28" s="102"/>
      <c r="H28" s="102"/>
      <c r="I28" s="113" t="s">
        <v>67</v>
      </c>
      <c r="J28" s="107">
        <v>116</v>
      </c>
      <c r="K28" s="107">
        <v>172</v>
      </c>
      <c r="L28" s="107">
        <v>158</v>
      </c>
      <c r="M28" s="108">
        <f t="shared" si="1"/>
        <v>446</v>
      </c>
      <c r="N28" s="114"/>
      <c r="O28" s="269"/>
      <c r="P28" s="102"/>
      <c r="Q28" s="113" t="s">
        <v>67</v>
      </c>
      <c r="R28" s="146">
        <v>137</v>
      </c>
      <c r="S28" s="107">
        <v>139</v>
      </c>
      <c r="T28" s="107">
        <v>205</v>
      </c>
      <c r="U28" s="108">
        <f t="shared" si="2"/>
        <v>481</v>
      </c>
      <c r="V28" s="100"/>
      <c r="W28" s="100"/>
      <c r="X28" s="100"/>
      <c r="Y28" s="113" t="s">
        <v>67</v>
      </c>
      <c r="Z28" s="107">
        <v>195</v>
      </c>
      <c r="AA28" s="107">
        <v>161</v>
      </c>
      <c r="AB28" s="107">
        <v>144</v>
      </c>
      <c r="AC28" s="108">
        <f t="shared" si="3"/>
        <v>500</v>
      </c>
    </row>
    <row r="29" spans="1:29" x14ac:dyDescent="0.25">
      <c r="A29" s="106" t="s">
        <v>25</v>
      </c>
      <c r="B29" s="107">
        <v>138</v>
      </c>
      <c r="C29" s="107">
        <v>90</v>
      </c>
      <c r="D29" s="107">
        <v>111</v>
      </c>
      <c r="E29" s="261">
        <f t="shared" si="0"/>
        <v>339</v>
      </c>
      <c r="F29" s="109"/>
      <c r="G29" s="102"/>
      <c r="H29" s="102"/>
      <c r="I29" s="106" t="s">
        <v>25</v>
      </c>
      <c r="J29" s="107">
        <v>65</v>
      </c>
      <c r="K29" s="107">
        <v>103</v>
      </c>
      <c r="L29" s="107">
        <v>97</v>
      </c>
      <c r="M29" s="108">
        <f t="shared" si="1"/>
        <v>265</v>
      </c>
      <c r="N29" s="109"/>
      <c r="O29" s="269"/>
      <c r="P29" s="102"/>
      <c r="Q29" s="106" t="s">
        <v>25</v>
      </c>
      <c r="R29" s="146">
        <v>94</v>
      </c>
      <c r="S29" s="107">
        <v>75</v>
      </c>
      <c r="T29" s="107">
        <v>16</v>
      </c>
      <c r="U29" s="108">
        <f t="shared" si="2"/>
        <v>185</v>
      </c>
      <c r="V29" s="100"/>
      <c r="W29" s="100"/>
      <c r="X29" s="100"/>
      <c r="Y29" s="106" t="s">
        <v>25</v>
      </c>
      <c r="Z29" s="107">
        <v>96</v>
      </c>
      <c r="AA29" s="107">
        <v>89</v>
      </c>
      <c r="AB29" s="107">
        <v>65</v>
      </c>
      <c r="AC29" s="108">
        <f t="shared" si="3"/>
        <v>250</v>
      </c>
    </row>
    <row r="30" spans="1:29" x14ac:dyDescent="0.25">
      <c r="A30" s="106" t="s">
        <v>68</v>
      </c>
      <c r="B30" s="107">
        <v>208</v>
      </c>
      <c r="C30" s="107">
        <v>183</v>
      </c>
      <c r="D30" s="107">
        <v>227</v>
      </c>
      <c r="E30" s="261">
        <f t="shared" si="0"/>
        <v>618</v>
      </c>
      <c r="F30" s="109"/>
      <c r="G30" s="102"/>
      <c r="H30" s="102"/>
      <c r="I30" s="106" t="s">
        <v>68</v>
      </c>
      <c r="J30" s="107">
        <v>211</v>
      </c>
      <c r="K30" s="107">
        <v>234</v>
      </c>
      <c r="L30" s="107">
        <v>185</v>
      </c>
      <c r="M30" s="108">
        <f t="shared" si="1"/>
        <v>630</v>
      </c>
      <c r="N30" s="109"/>
      <c r="O30" s="269"/>
      <c r="P30" s="102"/>
      <c r="Q30" s="106" t="s">
        <v>68</v>
      </c>
      <c r="R30" s="146">
        <v>242</v>
      </c>
      <c r="S30" s="107">
        <v>235</v>
      </c>
      <c r="T30" s="107">
        <v>204</v>
      </c>
      <c r="U30" s="108">
        <f t="shared" si="2"/>
        <v>681</v>
      </c>
      <c r="V30" s="100"/>
      <c r="W30" s="100"/>
      <c r="X30" s="100"/>
      <c r="Y30" s="106" t="s">
        <v>68</v>
      </c>
      <c r="Z30" s="107">
        <v>213</v>
      </c>
      <c r="AA30" s="107">
        <v>209</v>
      </c>
      <c r="AB30" s="107">
        <v>212</v>
      </c>
      <c r="AC30" s="108">
        <f t="shared" si="3"/>
        <v>634</v>
      </c>
    </row>
    <row r="31" spans="1:29" x14ac:dyDescent="0.25">
      <c r="A31" s="106" t="s">
        <v>28</v>
      </c>
      <c r="B31" s="107">
        <v>39</v>
      </c>
      <c r="C31" s="107">
        <v>44</v>
      </c>
      <c r="D31" s="107">
        <v>78</v>
      </c>
      <c r="E31" s="261">
        <f t="shared" si="0"/>
        <v>161</v>
      </c>
      <c r="F31" s="109"/>
      <c r="G31" s="102"/>
      <c r="H31" s="102"/>
      <c r="I31" s="106" t="s">
        <v>28</v>
      </c>
      <c r="J31" s="107">
        <v>41</v>
      </c>
      <c r="K31" s="107">
        <v>94</v>
      </c>
      <c r="L31" s="107">
        <v>70</v>
      </c>
      <c r="M31" s="108">
        <f t="shared" si="1"/>
        <v>205</v>
      </c>
      <c r="N31" s="109"/>
      <c r="O31" s="269"/>
      <c r="P31" s="102"/>
      <c r="Q31" s="106" t="s">
        <v>28</v>
      </c>
      <c r="R31" s="146">
        <v>67</v>
      </c>
      <c r="S31" s="107">
        <v>60</v>
      </c>
      <c r="T31" s="107">
        <v>63</v>
      </c>
      <c r="U31" s="108">
        <f t="shared" si="2"/>
        <v>190</v>
      </c>
      <c r="V31" s="100"/>
      <c r="W31" s="100"/>
      <c r="X31" s="100"/>
      <c r="Y31" s="106" t="s">
        <v>28</v>
      </c>
      <c r="Z31" s="107">
        <v>56</v>
      </c>
      <c r="AA31" s="107">
        <v>56</v>
      </c>
      <c r="AB31" s="107">
        <v>47</v>
      </c>
      <c r="AC31" s="108">
        <f t="shared" si="3"/>
        <v>159</v>
      </c>
    </row>
    <row r="32" spans="1:29" x14ac:dyDescent="0.25">
      <c r="A32" s="106" t="s">
        <v>69</v>
      </c>
      <c r="B32" s="107">
        <v>79</v>
      </c>
      <c r="C32" s="107">
        <v>89</v>
      </c>
      <c r="D32" s="107">
        <v>102</v>
      </c>
      <c r="E32" s="261">
        <f t="shared" si="0"/>
        <v>270</v>
      </c>
      <c r="F32" s="109"/>
      <c r="G32" s="102"/>
      <c r="H32" s="102"/>
      <c r="I32" s="106" t="s">
        <v>69</v>
      </c>
      <c r="J32" s="107">
        <v>94</v>
      </c>
      <c r="K32" s="107">
        <v>120</v>
      </c>
      <c r="L32" s="107">
        <v>96</v>
      </c>
      <c r="M32" s="108">
        <f t="shared" si="1"/>
        <v>310</v>
      </c>
      <c r="N32" s="109"/>
      <c r="O32" s="269"/>
      <c r="P32" s="102"/>
      <c r="Q32" s="106" t="s">
        <v>69</v>
      </c>
      <c r="R32" s="146">
        <v>81</v>
      </c>
      <c r="S32" s="107">
        <v>121</v>
      </c>
      <c r="T32" s="107">
        <v>106</v>
      </c>
      <c r="U32" s="108">
        <f t="shared" si="2"/>
        <v>308</v>
      </c>
      <c r="V32" s="100"/>
      <c r="W32" s="100"/>
      <c r="X32" s="100"/>
      <c r="Y32" s="106" t="s">
        <v>69</v>
      </c>
      <c r="Z32" s="107">
        <v>82</v>
      </c>
      <c r="AA32" s="107">
        <v>94</v>
      </c>
      <c r="AB32" s="107">
        <v>78</v>
      </c>
      <c r="AC32" s="108">
        <f t="shared" si="3"/>
        <v>254</v>
      </c>
    </row>
    <row r="33" spans="1:29" x14ac:dyDescent="0.25">
      <c r="A33" s="106" t="s">
        <v>70</v>
      </c>
      <c r="B33" s="107">
        <v>68</v>
      </c>
      <c r="C33" s="107">
        <v>69</v>
      </c>
      <c r="D33" s="107">
        <v>0</v>
      </c>
      <c r="E33" s="261">
        <f t="shared" si="0"/>
        <v>137</v>
      </c>
      <c r="F33" s="109"/>
      <c r="G33" s="102"/>
      <c r="H33" s="102"/>
      <c r="I33" s="106" t="s">
        <v>70</v>
      </c>
      <c r="J33" s="107">
        <v>0</v>
      </c>
      <c r="K33" s="107">
        <v>0</v>
      </c>
      <c r="L33" s="107">
        <v>0</v>
      </c>
      <c r="M33" s="108">
        <f t="shared" si="1"/>
        <v>0</v>
      </c>
      <c r="N33" s="109"/>
      <c r="O33" s="269"/>
      <c r="P33" s="102"/>
      <c r="Q33" s="106" t="s">
        <v>70</v>
      </c>
      <c r="R33" s="146">
        <v>0</v>
      </c>
      <c r="S33" s="107">
        <v>0</v>
      </c>
      <c r="T33" s="107">
        <v>0</v>
      </c>
      <c r="U33" s="108">
        <f t="shared" si="2"/>
        <v>0</v>
      </c>
      <c r="V33" s="100"/>
      <c r="W33" s="100"/>
      <c r="X33" s="100"/>
      <c r="Y33" s="106" t="s">
        <v>70</v>
      </c>
      <c r="Z33" s="107">
        <v>0</v>
      </c>
      <c r="AA33" s="107">
        <v>0</v>
      </c>
      <c r="AB33" s="107">
        <v>0</v>
      </c>
      <c r="AC33" s="108">
        <f t="shared" si="3"/>
        <v>0</v>
      </c>
    </row>
    <row r="34" spans="1:29" x14ac:dyDescent="0.25">
      <c r="A34" s="106" t="s">
        <v>71</v>
      </c>
      <c r="B34" s="107">
        <v>0</v>
      </c>
      <c r="C34" s="107">
        <v>15</v>
      </c>
      <c r="D34" s="107">
        <v>29</v>
      </c>
      <c r="E34" s="261">
        <f t="shared" si="0"/>
        <v>44</v>
      </c>
      <c r="F34" s="109"/>
      <c r="G34" s="102"/>
      <c r="H34" s="102"/>
      <c r="I34" s="106" t="s">
        <v>71</v>
      </c>
      <c r="J34" s="107">
        <v>23</v>
      </c>
      <c r="K34" s="107">
        <v>16</v>
      </c>
      <c r="L34" s="107">
        <v>14</v>
      </c>
      <c r="M34" s="108">
        <f t="shared" si="1"/>
        <v>53</v>
      </c>
      <c r="N34" s="109"/>
      <c r="O34" s="269"/>
      <c r="P34" s="102"/>
      <c r="Q34" s="106" t="s">
        <v>71</v>
      </c>
      <c r="R34" s="146">
        <v>19</v>
      </c>
      <c r="S34" s="107">
        <v>25</v>
      </c>
      <c r="T34" s="107">
        <v>20</v>
      </c>
      <c r="U34" s="108">
        <f t="shared" si="2"/>
        <v>64</v>
      </c>
      <c r="V34" s="100"/>
      <c r="W34" s="100"/>
      <c r="X34" s="100"/>
      <c r="Y34" s="106" t="s">
        <v>71</v>
      </c>
      <c r="Z34" s="107">
        <v>25</v>
      </c>
      <c r="AA34" s="107">
        <v>25</v>
      </c>
      <c r="AB34" s="107">
        <v>19</v>
      </c>
      <c r="AC34" s="108">
        <f t="shared" si="3"/>
        <v>69</v>
      </c>
    </row>
    <row r="35" spans="1:29" x14ac:dyDescent="0.25">
      <c r="A35" s="106" t="s">
        <v>72</v>
      </c>
      <c r="B35" s="107">
        <v>63</v>
      </c>
      <c r="C35" s="107">
        <v>59</v>
      </c>
      <c r="D35" s="107">
        <v>52</v>
      </c>
      <c r="E35" s="261">
        <f t="shared" si="0"/>
        <v>174</v>
      </c>
      <c r="F35" s="109"/>
      <c r="G35" s="102"/>
      <c r="H35" s="102"/>
      <c r="I35" s="106" t="s">
        <v>72</v>
      </c>
      <c r="J35" s="107">
        <v>19</v>
      </c>
      <c r="K35" s="107">
        <v>63</v>
      </c>
      <c r="L35" s="107">
        <v>71</v>
      </c>
      <c r="M35" s="108">
        <f t="shared" si="1"/>
        <v>153</v>
      </c>
      <c r="N35" s="109"/>
      <c r="O35" s="269"/>
      <c r="P35" s="102"/>
      <c r="Q35" s="106" t="s">
        <v>72</v>
      </c>
      <c r="R35" s="146">
        <v>52</v>
      </c>
      <c r="S35" s="107">
        <v>48</v>
      </c>
      <c r="T35" s="107">
        <v>67</v>
      </c>
      <c r="U35" s="108">
        <f>SUM(R35:T35)</f>
        <v>167</v>
      </c>
      <c r="V35" s="100"/>
      <c r="W35" s="100"/>
      <c r="X35" s="100"/>
      <c r="Y35" s="106" t="s">
        <v>72</v>
      </c>
      <c r="Z35" s="107">
        <v>75</v>
      </c>
      <c r="AA35" s="107">
        <v>43</v>
      </c>
      <c r="AB35" s="107">
        <v>32</v>
      </c>
      <c r="AC35" s="108">
        <f t="shared" si="3"/>
        <v>150</v>
      </c>
    </row>
    <row r="36" spans="1:29" ht="15.75" thickBot="1" x14ac:dyDescent="0.3">
      <c r="A36" s="256" t="s">
        <v>100</v>
      </c>
      <c r="B36" s="257">
        <v>0</v>
      </c>
      <c r="C36" s="257">
        <v>0</v>
      </c>
      <c r="D36" s="257">
        <v>4</v>
      </c>
      <c r="E36" s="261">
        <f t="shared" si="0"/>
        <v>4</v>
      </c>
      <c r="F36" s="114"/>
      <c r="G36" s="102"/>
      <c r="H36" s="100"/>
      <c r="I36" s="267" t="s">
        <v>100</v>
      </c>
      <c r="J36" s="107">
        <v>15</v>
      </c>
      <c r="K36" s="107">
        <v>29</v>
      </c>
      <c r="L36" s="107">
        <v>40</v>
      </c>
      <c r="M36" s="108">
        <f t="shared" si="1"/>
        <v>84</v>
      </c>
      <c r="N36" s="114"/>
      <c r="O36" s="270"/>
      <c r="P36" s="100"/>
      <c r="Q36" s="268" t="s">
        <v>100</v>
      </c>
      <c r="R36" s="122">
        <v>16</v>
      </c>
      <c r="S36" s="122">
        <v>10</v>
      </c>
      <c r="T36" s="122">
        <v>9</v>
      </c>
      <c r="U36" s="108">
        <f>SUM(R36:T36)</f>
        <v>35</v>
      </c>
      <c r="V36" s="100"/>
      <c r="W36" s="100"/>
      <c r="X36" s="100"/>
      <c r="Y36" s="256" t="s">
        <v>100</v>
      </c>
      <c r="Z36" s="107">
        <v>25</v>
      </c>
      <c r="AA36" s="107">
        <v>21</v>
      </c>
      <c r="AB36" s="107">
        <v>30</v>
      </c>
      <c r="AC36" s="108">
        <f t="shared" si="3"/>
        <v>76</v>
      </c>
    </row>
    <row r="37" spans="1:29" ht="15.75" thickBot="1" x14ac:dyDescent="0.3">
      <c r="A37" s="258" t="s">
        <v>101</v>
      </c>
      <c r="B37" s="259">
        <v>1131</v>
      </c>
      <c r="C37" s="259">
        <v>1079</v>
      </c>
      <c r="D37" s="259">
        <v>1209</v>
      </c>
      <c r="E37" s="261">
        <f t="shared" si="0"/>
        <v>3419</v>
      </c>
      <c r="F37" s="114"/>
      <c r="G37" s="102"/>
      <c r="H37" s="117"/>
      <c r="I37" s="115" t="s">
        <v>34</v>
      </c>
      <c r="J37" s="122">
        <v>948</v>
      </c>
      <c r="K37" s="122">
        <v>1174</v>
      </c>
      <c r="L37" s="122">
        <v>1105</v>
      </c>
      <c r="M37" s="116">
        <f>SUM(J37:L37)</f>
        <v>3227</v>
      </c>
      <c r="Q37" s="115" t="s">
        <v>34</v>
      </c>
      <c r="R37" s="122">
        <v>1048</v>
      </c>
      <c r="S37" s="122">
        <v>1093</v>
      </c>
      <c r="T37" s="122">
        <v>1069</v>
      </c>
      <c r="U37" s="116">
        <f>SUM(R37:T37)</f>
        <v>3210</v>
      </c>
      <c r="V37" s="271"/>
      <c r="W37" s="271"/>
      <c r="X37" s="271"/>
      <c r="Y37" s="115" t="s">
        <v>34</v>
      </c>
      <c r="Z37" s="116">
        <f>SUM(Z13:Z36)</f>
        <v>1172</v>
      </c>
      <c r="AA37" s="116">
        <f t="shared" ref="AA37:AC37" si="4">SUM(AA13:AA36)</f>
        <v>1042</v>
      </c>
      <c r="AB37" s="116">
        <f t="shared" si="4"/>
        <v>930</v>
      </c>
      <c r="AC37" s="116">
        <f t="shared" si="4"/>
        <v>3144</v>
      </c>
    </row>
    <row r="38" spans="1:29" ht="45.75" thickBot="1" x14ac:dyDescent="0.3">
      <c r="A38" s="260" t="s">
        <v>102</v>
      </c>
      <c r="B38" s="262">
        <v>1182</v>
      </c>
      <c r="C38" s="262">
        <v>1139</v>
      </c>
      <c r="D38" s="262">
        <v>1294</v>
      </c>
      <c r="E38" s="261">
        <f t="shared" si="0"/>
        <v>3615</v>
      </c>
      <c r="F38" s="114"/>
      <c r="G38" s="102"/>
      <c r="H38" s="117"/>
      <c r="I38" s="260" t="s">
        <v>102</v>
      </c>
      <c r="J38" s="262">
        <v>1000</v>
      </c>
      <c r="K38" s="262">
        <v>1243</v>
      </c>
      <c r="L38" s="262">
        <v>1153</v>
      </c>
      <c r="M38" s="116">
        <f>SUM(J38:L38)</f>
        <v>3396</v>
      </c>
      <c r="N38" s="252"/>
      <c r="O38" s="252"/>
      <c r="P38" s="252"/>
      <c r="Q38" s="260" t="s">
        <v>102</v>
      </c>
      <c r="R38" s="262">
        <v>1105</v>
      </c>
      <c r="S38" s="262">
        <v>1170</v>
      </c>
      <c r="T38" s="262">
        <v>1140</v>
      </c>
      <c r="U38" s="116">
        <f>SUM(R38:T38)</f>
        <v>3415</v>
      </c>
      <c r="V38" s="252"/>
      <c r="W38" s="252"/>
      <c r="X38" s="252"/>
      <c r="Y38" s="260" t="s">
        <v>102</v>
      </c>
      <c r="Z38" s="262">
        <v>1251</v>
      </c>
      <c r="AA38" s="262">
        <v>1107</v>
      </c>
      <c r="AB38" s="262">
        <v>965</v>
      </c>
      <c r="AC38" s="116">
        <f>SUM(Z38:AB38)</f>
        <v>3323</v>
      </c>
    </row>
    <row r="39" spans="1:29" ht="15.75" thickBot="1" x14ac:dyDescent="0.3">
      <c r="A39" s="118"/>
      <c r="B39" s="117"/>
      <c r="C39" s="117"/>
      <c r="D39" s="119"/>
      <c r="E39" s="119"/>
      <c r="F39" s="114"/>
      <c r="G39" s="117"/>
      <c r="H39" s="117"/>
      <c r="I39" s="118"/>
      <c r="J39" s="117"/>
      <c r="K39" s="117"/>
      <c r="L39" s="119"/>
      <c r="M39" s="119"/>
      <c r="N39" s="99"/>
      <c r="O39" s="99"/>
      <c r="P39" s="99"/>
      <c r="Q39" s="118"/>
      <c r="R39" s="117"/>
      <c r="S39" s="117"/>
      <c r="T39" s="119"/>
      <c r="U39" s="119"/>
      <c r="V39" s="99"/>
      <c r="W39" s="99"/>
      <c r="X39" s="99"/>
      <c r="Y39" s="252"/>
      <c r="Z39" s="252"/>
    </row>
    <row r="40" spans="1:29" ht="15.75" thickBot="1" x14ac:dyDescent="0.3">
      <c r="A40" s="120" t="s">
        <v>39</v>
      </c>
      <c r="B40" s="104" t="s">
        <v>1</v>
      </c>
      <c r="C40" s="104" t="s">
        <v>2</v>
      </c>
      <c r="D40" s="104" t="s">
        <v>3</v>
      </c>
      <c r="E40" s="105" t="s">
        <v>4</v>
      </c>
      <c r="F40" s="114"/>
      <c r="G40" s="102"/>
      <c r="H40" s="102"/>
      <c r="I40" s="120" t="s">
        <v>39</v>
      </c>
      <c r="J40" s="104" t="s">
        <v>50</v>
      </c>
      <c r="K40" s="104" t="s">
        <v>51</v>
      </c>
      <c r="L40" s="104" t="s">
        <v>52</v>
      </c>
      <c r="M40" s="105" t="s">
        <v>4</v>
      </c>
      <c r="N40" s="100"/>
      <c r="O40" s="100"/>
      <c r="P40" s="100"/>
      <c r="Q40" s="248" t="s">
        <v>39</v>
      </c>
      <c r="R40" s="249" t="s">
        <v>53</v>
      </c>
      <c r="S40" s="249" t="s">
        <v>54</v>
      </c>
      <c r="T40" s="249" t="s">
        <v>55</v>
      </c>
      <c r="U40" s="250" t="s">
        <v>4</v>
      </c>
      <c r="V40" s="100"/>
      <c r="W40" s="100"/>
      <c r="X40" s="100"/>
      <c r="Y40" s="118"/>
      <c r="Z40" s="117"/>
      <c r="AA40" s="117"/>
      <c r="AB40" s="119"/>
      <c r="AC40" s="119"/>
    </row>
    <row r="41" spans="1:29" ht="15.75" thickBot="1" x14ac:dyDescent="0.3">
      <c r="A41" s="121" t="s">
        <v>41</v>
      </c>
      <c r="B41" s="122">
        <v>107</v>
      </c>
      <c r="C41" s="122">
        <v>90</v>
      </c>
      <c r="D41" s="122">
        <v>113</v>
      </c>
      <c r="E41" s="116">
        <f>SUM(B41:D41)</f>
        <v>310</v>
      </c>
      <c r="F41" s="123"/>
      <c r="G41" s="102"/>
      <c r="H41" s="102"/>
      <c r="I41" s="121" t="s">
        <v>41</v>
      </c>
      <c r="J41" s="122">
        <v>57</v>
      </c>
      <c r="K41" s="122">
        <v>97</v>
      </c>
      <c r="L41" s="122">
        <v>56</v>
      </c>
      <c r="M41" s="116">
        <f>SUM(J41:L41)</f>
        <v>210</v>
      </c>
      <c r="N41" s="100"/>
      <c r="O41" s="100"/>
      <c r="P41" s="100"/>
      <c r="Q41" s="121" t="s">
        <v>41</v>
      </c>
      <c r="R41" s="251">
        <v>91</v>
      </c>
      <c r="S41" s="251">
        <v>79</v>
      </c>
      <c r="T41" s="251">
        <v>79</v>
      </c>
      <c r="U41" s="116">
        <f>SUM(R41:T41)</f>
        <v>249</v>
      </c>
      <c r="V41" s="100"/>
      <c r="W41" s="100"/>
      <c r="X41" s="100"/>
      <c r="Y41" s="120" t="s">
        <v>39</v>
      </c>
      <c r="Z41" s="104" t="s">
        <v>56</v>
      </c>
      <c r="AA41" s="104" t="s">
        <v>57</v>
      </c>
      <c r="AB41" s="104" t="s">
        <v>58</v>
      </c>
      <c r="AC41" s="105" t="s">
        <v>4</v>
      </c>
    </row>
    <row r="42" spans="1:29" ht="15.75" thickBot="1" x14ac:dyDescent="0.3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0"/>
      <c r="U42" s="100"/>
      <c r="V42" s="100"/>
      <c r="W42" s="100"/>
      <c r="X42" s="100"/>
      <c r="Y42" s="121" t="s">
        <v>41</v>
      </c>
      <c r="Z42" s="122">
        <v>99</v>
      </c>
      <c r="AA42" s="122">
        <v>74</v>
      </c>
      <c r="AB42" s="122">
        <v>88</v>
      </c>
      <c r="AC42" s="116">
        <f>SUM(Z42:AB42)</f>
        <v>261</v>
      </c>
    </row>
    <row r="43" spans="1:29" x14ac:dyDescent="0.25">
      <c r="A43" t="s">
        <v>73</v>
      </c>
      <c r="B43" s="102"/>
      <c r="C43" s="102"/>
      <c r="D43" s="102"/>
      <c r="E43" s="102"/>
      <c r="F43" s="102"/>
      <c r="G43" s="102"/>
      <c r="H43" s="102"/>
      <c r="I43" t="s">
        <v>73</v>
      </c>
      <c r="J43" s="102"/>
      <c r="K43" s="102"/>
      <c r="L43" s="102"/>
      <c r="M43" s="102"/>
      <c r="N43" s="102"/>
      <c r="O43" s="102"/>
      <c r="P43" s="102"/>
      <c r="Q43" t="s">
        <v>73</v>
      </c>
      <c r="R43" s="102"/>
      <c r="S43" s="102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</row>
    <row r="44" spans="1:29" x14ac:dyDescent="0.25">
      <c r="Y44" s="100"/>
      <c r="Z44" s="100"/>
      <c r="AA44" s="100"/>
      <c r="AB44" s="100"/>
      <c r="AC44" s="100"/>
    </row>
  </sheetData>
  <sheetProtection algorithmName="SHA-512" hashValue="CaezHHxyls1yO4I5DpuPE45wk8fRaibPRzafd0zGN41WyqCbAxR8qXd1LXRiU42O4bR3XcAESNSc6PRJonETqg==" saltValue="/VpdWo3DnxB+OlajktVyXQ==" spinCount="100000" sheet="1" objects="1" scenarios="1"/>
  <mergeCells count="5">
    <mergeCell ref="A2:N2"/>
    <mergeCell ref="A8:E9"/>
    <mergeCell ref="I8:M9"/>
    <mergeCell ref="Q8:U9"/>
    <mergeCell ref="Y8:AC9"/>
  </mergeCells>
  <pageMargins left="0.7" right="0.7" top="0.75" bottom="0.75" header="0.3" footer="0.3"/>
  <ignoredErrors>
    <ignoredError sqref="AC37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3"/>
  <sheetViews>
    <sheetView topLeftCell="J4" workbookViewId="0">
      <selection activeCell="V8" sqref="V8:Z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6"/>
    </row>
    <row r="2" spans="1:26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6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6" x14ac:dyDescent="0.25">
      <c r="A4" s="36"/>
    </row>
    <row r="5" spans="1:26" x14ac:dyDescent="0.25">
      <c r="A5" s="36"/>
    </row>
    <row r="6" spans="1:26" x14ac:dyDescent="0.25">
      <c r="A6" s="36"/>
    </row>
    <row r="7" spans="1:26" ht="15.75" thickBot="1" x14ac:dyDescent="0.3"/>
    <row r="8" spans="1:26" ht="17.25" customHeight="1" x14ac:dyDescent="0.25">
      <c r="A8" s="278" t="s">
        <v>103</v>
      </c>
      <c r="B8" s="279"/>
      <c r="C8" s="279"/>
      <c r="D8" s="279"/>
      <c r="E8" s="280"/>
      <c r="F8" s="98"/>
      <c r="G8" s="98"/>
      <c r="H8" s="278" t="s">
        <v>104</v>
      </c>
      <c r="I8" s="279"/>
      <c r="J8" s="279"/>
      <c r="K8" s="279"/>
      <c r="L8" s="280"/>
      <c r="M8" s="157"/>
      <c r="N8" s="158"/>
      <c r="O8" s="278" t="s">
        <v>105</v>
      </c>
      <c r="P8" s="279"/>
      <c r="Q8" s="279"/>
      <c r="R8" s="279"/>
      <c r="S8" s="280"/>
      <c r="T8" s="159"/>
      <c r="U8" s="159"/>
      <c r="V8" s="278" t="s">
        <v>106</v>
      </c>
      <c r="W8" s="279"/>
      <c r="X8" s="279"/>
      <c r="Y8" s="279"/>
      <c r="Z8" s="280"/>
    </row>
    <row r="9" spans="1:26" ht="41.25" customHeight="1" thickBot="1" x14ac:dyDescent="0.3">
      <c r="A9" s="281"/>
      <c r="B9" s="282"/>
      <c r="C9" s="282"/>
      <c r="D9" s="282"/>
      <c r="E9" s="283"/>
      <c r="F9" s="98"/>
      <c r="G9" s="98"/>
      <c r="H9" s="281"/>
      <c r="I9" s="282"/>
      <c r="J9" s="282"/>
      <c r="K9" s="282"/>
      <c r="L9" s="283"/>
      <c r="M9" s="157"/>
      <c r="N9" s="158"/>
      <c r="O9" s="281"/>
      <c r="P9" s="282"/>
      <c r="Q9" s="282"/>
      <c r="R9" s="282"/>
      <c r="S9" s="283"/>
      <c r="T9" s="159"/>
      <c r="U9" s="159"/>
      <c r="V9" s="281"/>
      <c r="W9" s="282"/>
      <c r="X9" s="282"/>
      <c r="Y9" s="282"/>
      <c r="Z9" s="283"/>
    </row>
    <row r="10" spans="1:26" ht="18" x14ac:dyDescent="0.25">
      <c r="A10" s="101"/>
      <c r="B10" s="102"/>
      <c r="C10" s="102"/>
      <c r="D10" s="102"/>
      <c r="E10" s="102"/>
      <c r="F10" s="102"/>
      <c r="G10" s="102"/>
      <c r="H10" s="101"/>
      <c r="I10" s="102"/>
      <c r="J10" s="102"/>
      <c r="K10" s="102"/>
      <c r="L10" s="102"/>
      <c r="M10" s="102"/>
      <c r="N10" s="102"/>
      <c r="O10" s="101"/>
      <c r="P10" s="102"/>
      <c r="Q10" s="102"/>
      <c r="R10" s="102"/>
      <c r="S10" s="102"/>
      <c r="T10" s="102"/>
      <c r="U10" s="102"/>
      <c r="V10" s="101"/>
      <c r="W10" s="102"/>
      <c r="X10" s="102"/>
      <c r="Y10" s="102"/>
      <c r="Z10" s="102"/>
    </row>
    <row r="11" spans="1:26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3" t="s">
        <v>0</v>
      </c>
      <c r="I12" s="104" t="s">
        <v>50</v>
      </c>
      <c r="J12" s="104" t="s">
        <v>51</v>
      </c>
      <c r="K12" s="104" t="s">
        <v>52</v>
      </c>
      <c r="L12" s="105" t="s">
        <v>4</v>
      </c>
      <c r="M12" s="100"/>
      <c r="N12" s="100"/>
      <c r="O12" s="103" t="s">
        <v>0</v>
      </c>
      <c r="P12" s="104" t="s">
        <v>53</v>
      </c>
      <c r="Q12" s="104" t="s">
        <v>54</v>
      </c>
      <c r="R12" s="104" t="s">
        <v>55</v>
      </c>
      <c r="S12" s="105" t="s">
        <v>4</v>
      </c>
      <c r="T12" s="100"/>
      <c r="U12" s="100"/>
      <c r="V12" s="103" t="s">
        <v>0</v>
      </c>
      <c r="W12" s="104" t="s">
        <v>56</v>
      </c>
      <c r="X12" s="104" t="s">
        <v>57</v>
      </c>
      <c r="Y12" s="104" t="s">
        <v>58</v>
      </c>
      <c r="Z12" s="105" t="s">
        <v>4</v>
      </c>
    </row>
    <row r="13" spans="1:26" x14ac:dyDescent="0.25">
      <c r="A13" s="113" t="s">
        <v>45</v>
      </c>
      <c r="B13" s="107">
        <v>5</v>
      </c>
      <c r="C13" s="107">
        <v>6</v>
      </c>
      <c r="D13" s="107">
        <v>3</v>
      </c>
      <c r="E13" s="108">
        <f>SUM(B13:D13)</f>
        <v>14</v>
      </c>
      <c r="F13" s="114"/>
      <c r="G13" s="102"/>
      <c r="H13" s="113" t="s">
        <v>45</v>
      </c>
      <c r="I13" s="107">
        <v>1</v>
      </c>
      <c r="J13" s="107">
        <v>3</v>
      </c>
      <c r="K13" s="107">
        <v>1</v>
      </c>
      <c r="L13" s="108">
        <f>SUM(I13:K13)</f>
        <v>5</v>
      </c>
      <c r="M13" s="100"/>
      <c r="N13" s="100"/>
      <c r="O13" s="113" t="s">
        <v>45</v>
      </c>
      <c r="P13" s="107">
        <v>2</v>
      </c>
      <c r="Q13" s="107">
        <v>3</v>
      </c>
      <c r="R13" s="107">
        <v>5</v>
      </c>
      <c r="S13" s="108">
        <f>SUM(P13:R13)</f>
        <v>10</v>
      </c>
      <c r="T13" s="100"/>
      <c r="U13" s="100"/>
      <c r="V13" s="113" t="s">
        <v>45</v>
      </c>
      <c r="W13" s="107">
        <v>0</v>
      </c>
      <c r="X13" s="107">
        <v>1</v>
      </c>
      <c r="Y13" s="107">
        <v>0</v>
      </c>
      <c r="Z13" s="108">
        <f>SUM(W13:Y13)</f>
        <v>1</v>
      </c>
    </row>
    <row r="14" spans="1:26" x14ac:dyDescent="0.25">
      <c r="A14" s="113" t="s">
        <v>61</v>
      </c>
      <c r="B14" s="107">
        <v>6</v>
      </c>
      <c r="C14" s="107">
        <v>2</v>
      </c>
      <c r="D14" s="107">
        <v>2</v>
      </c>
      <c r="E14" s="108">
        <f t="shared" ref="E14:E36" si="0">SUM(B14:D14)</f>
        <v>10</v>
      </c>
      <c r="F14" s="114"/>
      <c r="G14" s="102"/>
      <c r="H14" s="113" t="s">
        <v>61</v>
      </c>
      <c r="I14" s="107">
        <v>0</v>
      </c>
      <c r="J14" s="107">
        <v>0</v>
      </c>
      <c r="K14" s="107">
        <v>0</v>
      </c>
      <c r="L14" s="108">
        <f t="shared" ref="L14:L37" si="1">SUM(I14:K14)</f>
        <v>0</v>
      </c>
      <c r="M14" s="100"/>
      <c r="N14" s="100"/>
      <c r="O14" s="113" t="s">
        <v>61</v>
      </c>
      <c r="P14" s="107">
        <v>1</v>
      </c>
      <c r="Q14" s="107">
        <v>1</v>
      </c>
      <c r="R14" s="107">
        <v>0</v>
      </c>
      <c r="S14" s="108">
        <f t="shared" ref="S14:S37" si="2">SUM(P14:R14)</f>
        <v>2</v>
      </c>
      <c r="T14" s="100"/>
      <c r="U14" s="100"/>
      <c r="V14" s="113" t="s">
        <v>61</v>
      </c>
      <c r="W14" s="107">
        <v>1</v>
      </c>
      <c r="X14" s="107">
        <v>0</v>
      </c>
      <c r="Y14" s="107">
        <v>0</v>
      </c>
      <c r="Z14" s="108">
        <f t="shared" ref="Z14:Z37" si="3">SUM(W14:Y14)</f>
        <v>1</v>
      </c>
    </row>
    <row r="15" spans="1:26" x14ac:dyDescent="0.25">
      <c r="A15" s="113" t="s">
        <v>62</v>
      </c>
      <c r="B15" s="107">
        <v>7</v>
      </c>
      <c r="C15" s="107">
        <v>6</v>
      </c>
      <c r="D15" s="107">
        <v>6</v>
      </c>
      <c r="E15" s="108">
        <f t="shared" si="0"/>
        <v>19</v>
      </c>
      <c r="F15" s="114"/>
      <c r="G15" s="102"/>
      <c r="H15" s="113" t="s">
        <v>62</v>
      </c>
      <c r="I15" s="107">
        <v>16</v>
      </c>
      <c r="J15" s="107">
        <v>2</v>
      </c>
      <c r="K15" s="107">
        <v>8</v>
      </c>
      <c r="L15" s="108">
        <f t="shared" si="1"/>
        <v>26</v>
      </c>
      <c r="M15" s="100"/>
      <c r="N15" s="100"/>
      <c r="O15" s="113" t="s">
        <v>62</v>
      </c>
      <c r="P15" s="107">
        <v>3</v>
      </c>
      <c r="Q15" s="107">
        <v>5</v>
      </c>
      <c r="R15" s="107">
        <v>5</v>
      </c>
      <c r="S15" s="108">
        <f t="shared" si="2"/>
        <v>13</v>
      </c>
      <c r="T15" s="100"/>
      <c r="U15" s="100"/>
      <c r="V15" s="113" t="s">
        <v>62</v>
      </c>
      <c r="W15" s="107">
        <v>7</v>
      </c>
      <c r="X15" s="107">
        <v>2</v>
      </c>
      <c r="Y15" s="107">
        <v>4</v>
      </c>
      <c r="Z15" s="108">
        <f t="shared" si="3"/>
        <v>13</v>
      </c>
    </row>
    <row r="16" spans="1:26" x14ac:dyDescent="0.25">
      <c r="A16" s="124" t="s">
        <v>10</v>
      </c>
      <c r="B16" s="107">
        <v>6</v>
      </c>
      <c r="C16" s="107">
        <v>8</v>
      </c>
      <c r="D16" s="107">
        <v>1</v>
      </c>
      <c r="E16" s="108">
        <f t="shared" si="0"/>
        <v>15</v>
      </c>
      <c r="F16" s="125"/>
      <c r="G16" s="102"/>
      <c r="H16" s="124" t="s">
        <v>10</v>
      </c>
      <c r="I16" s="107">
        <v>1</v>
      </c>
      <c r="J16" s="107">
        <v>3</v>
      </c>
      <c r="K16" s="107">
        <v>17</v>
      </c>
      <c r="L16" s="108">
        <f t="shared" si="1"/>
        <v>21</v>
      </c>
      <c r="M16" s="100"/>
      <c r="N16" s="100"/>
      <c r="O16" s="124" t="s">
        <v>10</v>
      </c>
      <c r="P16" s="107">
        <v>8</v>
      </c>
      <c r="Q16" s="107">
        <v>6</v>
      </c>
      <c r="R16" s="107">
        <v>5</v>
      </c>
      <c r="S16" s="108">
        <f t="shared" si="2"/>
        <v>19</v>
      </c>
      <c r="T16" s="100"/>
      <c r="U16" s="100"/>
      <c r="V16" s="124" t="s">
        <v>10</v>
      </c>
      <c r="W16" s="107">
        <v>8</v>
      </c>
      <c r="X16" s="107">
        <v>4</v>
      </c>
      <c r="Y16" s="107">
        <v>4</v>
      </c>
      <c r="Z16" s="108">
        <f t="shared" si="3"/>
        <v>16</v>
      </c>
    </row>
    <row r="17" spans="1:26" x14ac:dyDescent="0.25">
      <c r="A17" s="124" t="s">
        <v>13</v>
      </c>
      <c r="B17" s="107">
        <v>7</v>
      </c>
      <c r="C17" s="107">
        <v>7</v>
      </c>
      <c r="D17" s="107">
        <v>9</v>
      </c>
      <c r="E17" s="108">
        <f t="shared" si="0"/>
        <v>23</v>
      </c>
      <c r="F17" s="125"/>
      <c r="G17" s="102"/>
      <c r="H17" s="124" t="s">
        <v>13</v>
      </c>
      <c r="I17" s="107">
        <v>8</v>
      </c>
      <c r="J17" s="107">
        <v>7</v>
      </c>
      <c r="K17" s="107">
        <v>6</v>
      </c>
      <c r="L17" s="108">
        <f t="shared" si="1"/>
        <v>21</v>
      </c>
      <c r="M17" s="100"/>
      <c r="N17" s="100"/>
      <c r="O17" s="124" t="s">
        <v>13</v>
      </c>
      <c r="P17" s="107">
        <v>3</v>
      </c>
      <c r="Q17" s="107">
        <v>8</v>
      </c>
      <c r="R17" s="107">
        <v>5</v>
      </c>
      <c r="S17" s="108">
        <f t="shared" si="2"/>
        <v>16</v>
      </c>
      <c r="T17" s="100"/>
      <c r="U17" s="100"/>
      <c r="V17" s="124" t="s">
        <v>13</v>
      </c>
      <c r="W17" s="107">
        <v>9</v>
      </c>
      <c r="X17" s="107">
        <v>5</v>
      </c>
      <c r="Y17" s="107">
        <v>2</v>
      </c>
      <c r="Z17" s="108">
        <f t="shared" si="3"/>
        <v>16</v>
      </c>
    </row>
    <row r="18" spans="1:26" x14ac:dyDescent="0.25">
      <c r="A18" s="113" t="s">
        <v>63</v>
      </c>
      <c r="B18" s="107">
        <v>10</v>
      </c>
      <c r="C18" s="107">
        <v>7</v>
      </c>
      <c r="D18" s="107">
        <v>4</v>
      </c>
      <c r="E18" s="108">
        <f t="shared" si="0"/>
        <v>21</v>
      </c>
      <c r="F18" s="114"/>
      <c r="G18" s="102"/>
      <c r="H18" s="113" t="s">
        <v>63</v>
      </c>
      <c r="I18" s="107">
        <v>4</v>
      </c>
      <c r="J18" s="107">
        <v>5</v>
      </c>
      <c r="K18" s="107">
        <v>4</v>
      </c>
      <c r="L18" s="108">
        <f t="shared" si="1"/>
        <v>13</v>
      </c>
      <c r="M18" s="100"/>
      <c r="N18" s="100"/>
      <c r="O18" s="113" t="s">
        <v>63</v>
      </c>
      <c r="P18" s="107">
        <v>4</v>
      </c>
      <c r="Q18" s="107">
        <v>3</v>
      </c>
      <c r="R18" s="107">
        <v>3</v>
      </c>
      <c r="S18" s="108">
        <f t="shared" si="2"/>
        <v>10</v>
      </c>
      <c r="T18" s="100"/>
      <c r="U18" s="100"/>
      <c r="V18" s="113" t="s">
        <v>63</v>
      </c>
      <c r="W18" s="107">
        <v>5</v>
      </c>
      <c r="X18" s="107">
        <v>2</v>
      </c>
      <c r="Y18" s="107">
        <v>4</v>
      </c>
      <c r="Z18" s="108">
        <f t="shared" si="3"/>
        <v>11</v>
      </c>
    </row>
    <row r="19" spans="1:26" x14ac:dyDescent="0.25">
      <c r="A19" s="113" t="s">
        <v>14</v>
      </c>
      <c r="B19" s="107">
        <v>6</v>
      </c>
      <c r="C19" s="107">
        <v>11</v>
      </c>
      <c r="D19" s="107">
        <v>20</v>
      </c>
      <c r="E19" s="108">
        <f t="shared" si="0"/>
        <v>37</v>
      </c>
      <c r="F19" s="114"/>
      <c r="G19" s="102"/>
      <c r="H19" s="113" t="s">
        <v>14</v>
      </c>
      <c r="I19" s="107">
        <v>14</v>
      </c>
      <c r="J19" s="107">
        <v>20</v>
      </c>
      <c r="K19" s="107">
        <v>14</v>
      </c>
      <c r="L19" s="108">
        <f t="shared" si="1"/>
        <v>48</v>
      </c>
      <c r="M19" s="100"/>
      <c r="N19" s="100"/>
      <c r="O19" s="113" t="s">
        <v>14</v>
      </c>
      <c r="P19" s="107">
        <v>12</v>
      </c>
      <c r="Q19" s="107">
        <v>23</v>
      </c>
      <c r="R19" s="107">
        <v>24</v>
      </c>
      <c r="S19" s="108">
        <f t="shared" si="2"/>
        <v>59</v>
      </c>
      <c r="T19" s="100"/>
      <c r="U19" s="100"/>
      <c r="V19" s="113" t="s">
        <v>14</v>
      </c>
      <c r="W19" s="107">
        <v>24</v>
      </c>
      <c r="X19" s="107">
        <v>21</v>
      </c>
      <c r="Y19" s="107">
        <v>27</v>
      </c>
      <c r="Z19" s="108">
        <f t="shared" si="3"/>
        <v>72</v>
      </c>
    </row>
    <row r="20" spans="1:26" x14ac:dyDescent="0.25">
      <c r="A20" s="113" t="s">
        <v>15</v>
      </c>
      <c r="B20" s="107">
        <v>3</v>
      </c>
      <c r="C20" s="107">
        <v>2</v>
      </c>
      <c r="D20" s="107">
        <v>4</v>
      </c>
      <c r="E20" s="108">
        <f t="shared" si="0"/>
        <v>9</v>
      </c>
      <c r="F20" s="114"/>
      <c r="G20" s="102"/>
      <c r="H20" s="113" t="s">
        <v>15</v>
      </c>
      <c r="I20" s="107">
        <v>1</v>
      </c>
      <c r="J20" s="107">
        <v>1</v>
      </c>
      <c r="K20" s="107">
        <v>4</v>
      </c>
      <c r="L20" s="108">
        <f t="shared" si="1"/>
        <v>6</v>
      </c>
      <c r="M20" s="100"/>
      <c r="N20" s="100"/>
      <c r="O20" s="113" t="s">
        <v>15</v>
      </c>
      <c r="P20" s="107">
        <v>8</v>
      </c>
      <c r="Q20" s="107">
        <v>4</v>
      </c>
      <c r="R20" s="107">
        <v>0</v>
      </c>
      <c r="S20" s="108">
        <f t="shared" si="2"/>
        <v>12</v>
      </c>
      <c r="T20" s="100"/>
      <c r="U20" s="100"/>
      <c r="V20" s="113" t="s">
        <v>15</v>
      </c>
      <c r="W20" s="107">
        <v>1</v>
      </c>
      <c r="X20" s="107">
        <v>0</v>
      </c>
      <c r="Y20" s="107">
        <v>0</v>
      </c>
      <c r="Z20" s="108">
        <f t="shared" si="3"/>
        <v>1</v>
      </c>
    </row>
    <row r="21" spans="1:26" x14ac:dyDescent="0.25">
      <c r="A21" s="113" t="s">
        <v>17</v>
      </c>
      <c r="B21" s="107">
        <v>1</v>
      </c>
      <c r="C21" s="107">
        <v>4</v>
      </c>
      <c r="D21" s="107">
        <v>1</v>
      </c>
      <c r="E21" s="108">
        <f t="shared" si="0"/>
        <v>6</v>
      </c>
      <c r="F21" s="114"/>
      <c r="G21" s="102"/>
      <c r="H21" s="113" t="s">
        <v>17</v>
      </c>
      <c r="I21" s="107">
        <v>0</v>
      </c>
      <c r="J21" s="107">
        <v>5</v>
      </c>
      <c r="K21" s="107">
        <v>5</v>
      </c>
      <c r="L21" s="108">
        <f t="shared" si="1"/>
        <v>10</v>
      </c>
      <c r="M21" s="100"/>
      <c r="N21" s="100"/>
      <c r="O21" s="113" t="s">
        <v>17</v>
      </c>
      <c r="P21" s="107">
        <v>7</v>
      </c>
      <c r="Q21" s="107">
        <v>5</v>
      </c>
      <c r="R21" s="107">
        <v>4</v>
      </c>
      <c r="S21" s="108">
        <f t="shared" si="2"/>
        <v>16</v>
      </c>
      <c r="T21" s="100"/>
      <c r="U21" s="100"/>
      <c r="V21" s="113" t="s">
        <v>17</v>
      </c>
      <c r="W21" s="107">
        <v>6</v>
      </c>
      <c r="X21" s="107">
        <v>1</v>
      </c>
      <c r="Y21" s="107">
        <v>5</v>
      </c>
      <c r="Z21" s="108">
        <f t="shared" si="3"/>
        <v>12</v>
      </c>
    </row>
    <row r="22" spans="1:26" x14ac:dyDescent="0.25">
      <c r="A22" s="113" t="s">
        <v>18</v>
      </c>
      <c r="B22" s="107">
        <v>0</v>
      </c>
      <c r="C22" s="107">
        <v>0</v>
      </c>
      <c r="D22" s="107">
        <v>0</v>
      </c>
      <c r="E22" s="108">
        <f t="shared" si="0"/>
        <v>0</v>
      </c>
      <c r="F22" s="114"/>
      <c r="G22" s="102"/>
      <c r="H22" s="113" t="s">
        <v>18</v>
      </c>
      <c r="I22" s="107">
        <v>0</v>
      </c>
      <c r="J22" s="107">
        <v>2</v>
      </c>
      <c r="K22" s="107">
        <v>0</v>
      </c>
      <c r="L22" s="108">
        <f t="shared" si="1"/>
        <v>2</v>
      </c>
      <c r="M22" s="100"/>
      <c r="N22" s="100"/>
      <c r="O22" s="113" t="s">
        <v>18</v>
      </c>
      <c r="P22" s="107">
        <v>0</v>
      </c>
      <c r="Q22" s="107">
        <v>3</v>
      </c>
      <c r="R22" s="107">
        <v>2</v>
      </c>
      <c r="S22" s="108">
        <f t="shared" si="2"/>
        <v>5</v>
      </c>
      <c r="T22" s="100"/>
      <c r="U22" s="100"/>
      <c r="V22" s="113" t="s">
        <v>18</v>
      </c>
      <c r="W22" s="107">
        <v>1</v>
      </c>
      <c r="X22" s="107">
        <v>0</v>
      </c>
      <c r="Y22" s="107">
        <v>1</v>
      </c>
      <c r="Z22" s="108">
        <f t="shared" si="3"/>
        <v>2</v>
      </c>
    </row>
    <row r="23" spans="1:26" x14ac:dyDescent="0.25">
      <c r="A23" s="113" t="s">
        <v>46</v>
      </c>
      <c r="B23" s="107">
        <v>1</v>
      </c>
      <c r="C23" s="107">
        <v>1</v>
      </c>
      <c r="D23" s="107">
        <v>0</v>
      </c>
      <c r="E23" s="108">
        <f t="shared" si="0"/>
        <v>2</v>
      </c>
      <c r="F23" s="114"/>
      <c r="G23" s="102"/>
      <c r="H23" s="113" t="s">
        <v>46</v>
      </c>
      <c r="I23" s="107">
        <v>1</v>
      </c>
      <c r="J23" s="107">
        <v>1</v>
      </c>
      <c r="K23" s="107">
        <v>2</v>
      </c>
      <c r="L23" s="108">
        <f t="shared" si="1"/>
        <v>4</v>
      </c>
      <c r="M23" s="100"/>
      <c r="N23" s="100"/>
      <c r="O23" s="113" t="s">
        <v>46</v>
      </c>
      <c r="P23" s="107">
        <v>1</v>
      </c>
      <c r="Q23" s="107">
        <v>2</v>
      </c>
      <c r="R23" s="107">
        <v>1</v>
      </c>
      <c r="S23" s="108">
        <f t="shared" si="2"/>
        <v>4</v>
      </c>
      <c r="T23" s="100"/>
      <c r="U23" s="100"/>
      <c r="V23" s="113" t="s">
        <v>46</v>
      </c>
      <c r="W23" s="107">
        <v>2</v>
      </c>
      <c r="X23" s="107">
        <v>2</v>
      </c>
      <c r="Y23" s="107">
        <v>0</v>
      </c>
      <c r="Z23" s="108">
        <f t="shared" si="3"/>
        <v>4</v>
      </c>
    </row>
    <row r="24" spans="1:26" x14ac:dyDescent="0.25">
      <c r="A24" s="113" t="s">
        <v>64</v>
      </c>
      <c r="B24" s="107">
        <v>0</v>
      </c>
      <c r="C24" s="107">
        <v>0</v>
      </c>
      <c r="D24" s="107">
        <v>0</v>
      </c>
      <c r="E24" s="108">
        <f t="shared" si="0"/>
        <v>0</v>
      </c>
      <c r="F24" s="114"/>
      <c r="G24" s="102"/>
      <c r="H24" s="113" t="s">
        <v>64</v>
      </c>
      <c r="I24" s="107">
        <v>0</v>
      </c>
      <c r="J24" s="107">
        <v>0</v>
      </c>
      <c r="K24" s="107">
        <v>0</v>
      </c>
      <c r="L24" s="108">
        <f t="shared" si="1"/>
        <v>0</v>
      </c>
      <c r="M24" s="100"/>
      <c r="N24" s="100"/>
      <c r="O24" s="113" t="s">
        <v>64</v>
      </c>
      <c r="P24" s="107">
        <v>0</v>
      </c>
      <c r="Q24" s="107">
        <v>0</v>
      </c>
      <c r="R24" s="107">
        <v>0</v>
      </c>
      <c r="S24" s="108">
        <f t="shared" si="2"/>
        <v>0</v>
      </c>
      <c r="T24" s="100"/>
      <c r="U24" s="100"/>
      <c r="V24" s="113" t="s">
        <v>64</v>
      </c>
      <c r="W24" s="107">
        <v>0</v>
      </c>
      <c r="X24" s="107">
        <v>0</v>
      </c>
      <c r="Y24" s="107">
        <v>0</v>
      </c>
      <c r="Z24" s="108">
        <f t="shared" si="3"/>
        <v>0</v>
      </c>
    </row>
    <row r="25" spans="1:26" x14ac:dyDescent="0.25">
      <c r="A25" s="113" t="s">
        <v>21</v>
      </c>
      <c r="B25" s="107">
        <v>2</v>
      </c>
      <c r="C25" s="107">
        <v>1</v>
      </c>
      <c r="D25" s="107">
        <v>8</v>
      </c>
      <c r="E25" s="108">
        <f t="shared" si="0"/>
        <v>11</v>
      </c>
      <c r="F25" s="114"/>
      <c r="G25" s="102"/>
      <c r="H25" s="113" t="s">
        <v>21</v>
      </c>
      <c r="I25" s="107">
        <v>2</v>
      </c>
      <c r="J25" s="107">
        <v>4</v>
      </c>
      <c r="K25" s="107">
        <v>1</v>
      </c>
      <c r="L25" s="108">
        <f t="shared" si="1"/>
        <v>7</v>
      </c>
      <c r="M25" s="100"/>
      <c r="N25" s="100"/>
      <c r="O25" s="113" t="s">
        <v>21</v>
      </c>
      <c r="P25" s="107">
        <v>1</v>
      </c>
      <c r="Q25" s="107">
        <v>3</v>
      </c>
      <c r="R25" s="107">
        <v>2</v>
      </c>
      <c r="S25" s="108">
        <f t="shared" si="2"/>
        <v>6</v>
      </c>
      <c r="T25" s="100"/>
      <c r="U25" s="100"/>
      <c r="V25" s="113" t="s">
        <v>21</v>
      </c>
      <c r="W25" s="107">
        <v>9</v>
      </c>
      <c r="X25" s="107">
        <v>5</v>
      </c>
      <c r="Y25" s="107">
        <v>5</v>
      </c>
      <c r="Z25" s="108">
        <f t="shared" si="3"/>
        <v>19</v>
      </c>
    </row>
    <row r="26" spans="1:26" x14ac:dyDescent="0.25">
      <c r="A26" s="113" t="s">
        <v>65</v>
      </c>
      <c r="B26" s="107">
        <v>1</v>
      </c>
      <c r="C26" s="107">
        <v>0</v>
      </c>
      <c r="D26" s="107">
        <v>0</v>
      </c>
      <c r="E26" s="108">
        <f t="shared" si="0"/>
        <v>1</v>
      </c>
      <c r="F26" s="114"/>
      <c r="G26" s="102"/>
      <c r="H26" s="113" t="s">
        <v>65</v>
      </c>
      <c r="I26" s="107">
        <v>0</v>
      </c>
      <c r="J26" s="107">
        <v>2</v>
      </c>
      <c r="K26" s="107">
        <v>0</v>
      </c>
      <c r="L26" s="108">
        <f t="shared" si="1"/>
        <v>2</v>
      </c>
      <c r="M26" s="100"/>
      <c r="N26" s="100"/>
      <c r="O26" s="113" t="s">
        <v>65</v>
      </c>
      <c r="P26" s="107">
        <v>0</v>
      </c>
      <c r="Q26" s="107">
        <v>1</v>
      </c>
      <c r="R26" s="107">
        <v>2</v>
      </c>
      <c r="S26" s="108">
        <f t="shared" si="2"/>
        <v>3</v>
      </c>
      <c r="T26" s="100"/>
      <c r="U26" s="100"/>
      <c r="V26" s="113" t="s">
        <v>65</v>
      </c>
      <c r="W26" s="107">
        <v>2</v>
      </c>
      <c r="X26" s="107">
        <v>1</v>
      </c>
      <c r="Y26" s="107">
        <v>0</v>
      </c>
      <c r="Z26" s="108">
        <f t="shared" si="3"/>
        <v>3</v>
      </c>
    </row>
    <row r="27" spans="1:26" x14ac:dyDescent="0.25">
      <c r="A27" s="113" t="s">
        <v>66</v>
      </c>
      <c r="B27" s="107">
        <v>22</v>
      </c>
      <c r="C27" s="107">
        <v>20</v>
      </c>
      <c r="D27" s="107">
        <v>18</v>
      </c>
      <c r="E27" s="108">
        <f t="shared" si="0"/>
        <v>60</v>
      </c>
      <c r="F27" s="114"/>
      <c r="G27" s="102"/>
      <c r="H27" s="113" t="s">
        <v>66</v>
      </c>
      <c r="I27" s="107">
        <v>17</v>
      </c>
      <c r="J27" s="107">
        <v>22</v>
      </c>
      <c r="K27" s="107">
        <v>21</v>
      </c>
      <c r="L27" s="108">
        <f t="shared" si="1"/>
        <v>60</v>
      </c>
      <c r="M27" s="100"/>
      <c r="N27" s="100"/>
      <c r="O27" s="113" t="s">
        <v>66</v>
      </c>
      <c r="P27" s="107">
        <v>10</v>
      </c>
      <c r="Q27" s="107">
        <v>25</v>
      </c>
      <c r="R27" s="107">
        <v>23</v>
      </c>
      <c r="S27" s="108">
        <f t="shared" si="2"/>
        <v>58</v>
      </c>
      <c r="T27" s="100"/>
      <c r="U27" s="100"/>
      <c r="V27" s="113" t="s">
        <v>66</v>
      </c>
      <c r="W27" s="107">
        <v>20</v>
      </c>
      <c r="X27" s="107">
        <v>23</v>
      </c>
      <c r="Y27" s="107">
        <v>12</v>
      </c>
      <c r="Z27" s="108">
        <f t="shared" si="3"/>
        <v>55</v>
      </c>
    </row>
    <row r="28" spans="1:26" ht="29.25" x14ac:dyDescent="0.25">
      <c r="A28" s="113" t="s">
        <v>67</v>
      </c>
      <c r="B28" s="107">
        <v>7</v>
      </c>
      <c r="C28" s="107">
        <v>11</v>
      </c>
      <c r="D28" s="107">
        <v>22</v>
      </c>
      <c r="E28" s="108">
        <f t="shared" si="0"/>
        <v>40</v>
      </c>
      <c r="F28" s="114"/>
      <c r="G28" s="102"/>
      <c r="H28" s="113" t="s">
        <v>67</v>
      </c>
      <c r="I28" s="107">
        <v>14</v>
      </c>
      <c r="J28" s="107">
        <v>18</v>
      </c>
      <c r="K28" s="107">
        <v>16</v>
      </c>
      <c r="L28" s="108">
        <f t="shared" si="1"/>
        <v>48</v>
      </c>
      <c r="M28" s="100"/>
      <c r="N28" s="100"/>
      <c r="O28" s="113" t="s">
        <v>67</v>
      </c>
      <c r="P28" s="107">
        <v>22</v>
      </c>
      <c r="Q28" s="107">
        <v>20</v>
      </c>
      <c r="R28" s="107">
        <v>33</v>
      </c>
      <c r="S28" s="108">
        <f t="shared" si="2"/>
        <v>75</v>
      </c>
      <c r="T28" s="100"/>
      <c r="U28" s="100"/>
      <c r="V28" s="113" t="s">
        <v>67</v>
      </c>
      <c r="W28" s="107">
        <v>16</v>
      </c>
      <c r="X28" s="107">
        <v>26</v>
      </c>
      <c r="Y28" s="107">
        <v>18</v>
      </c>
      <c r="Z28" s="108">
        <f t="shared" si="3"/>
        <v>60</v>
      </c>
    </row>
    <row r="29" spans="1:26" x14ac:dyDescent="0.25">
      <c r="A29" s="113" t="s">
        <v>25</v>
      </c>
      <c r="B29" s="107">
        <v>133</v>
      </c>
      <c r="C29" s="107">
        <v>87</v>
      </c>
      <c r="D29" s="107">
        <v>111</v>
      </c>
      <c r="E29" s="108">
        <f t="shared" si="0"/>
        <v>331</v>
      </c>
      <c r="F29" s="114"/>
      <c r="G29" s="102"/>
      <c r="H29" s="113" t="s">
        <v>25</v>
      </c>
      <c r="I29" s="107">
        <v>62</v>
      </c>
      <c r="J29" s="107">
        <v>102</v>
      </c>
      <c r="K29" s="107">
        <v>95</v>
      </c>
      <c r="L29" s="108">
        <f t="shared" si="1"/>
        <v>259</v>
      </c>
      <c r="M29" s="100"/>
      <c r="N29" s="100"/>
      <c r="O29" s="113" t="s">
        <v>25</v>
      </c>
      <c r="P29" s="107">
        <v>91</v>
      </c>
      <c r="Q29" s="107">
        <v>75</v>
      </c>
      <c r="R29" s="107">
        <v>0</v>
      </c>
      <c r="S29" s="108">
        <f t="shared" si="2"/>
        <v>166</v>
      </c>
      <c r="T29" s="100"/>
      <c r="U29" s="100"/>
      <c r="V29" s="113" t="s">
        <v>25</v>
      </c>
      <c r="W29" s="107">
        <v>91</v>
      </c>
      <c r="X29" s="107">
        <v>88</v>
      </c>
      <c r="Y29" s="107">
        <v>64</v>
      </c>
      <c r="Z29" s="108">
        <f t="shared" si="3"/>
        <v>243</v>
      </c>
    </row>
    <row r="30" spans="1:26" x14ac:dyDescent="0.25">
      <c r="A30" s="113" t="s">
        <v>68</v>
      </c>
      <c r="B30" s="107">
        <v>13</v>
      </c>
      <c r="C30" s="107">
        <v>22</v>
      </c>
      <c r="D30" s="107">
        <v>26</v>
      </c>
      <c r="E30" s="108">
        <f t="shared" si="0"/>
        <v>61</v>
      </c>
      <c r="F30" s="114"/>
      <c r="G30" s="102"/>
      <c r="H30" s="113" t="s">
        <v>68</v>
      </c>
      <c r="I30" s="107">
        <v>26</v>
      </c>
      <c r="J30" s="107">
        <v>30</v>
      </c>
      <c r="K30" s="107">
        <v>19</v>
      </c>
      <c r="L30" s="108">
        <f t="shared" si="1"/>
        <v>75</v>
      </c>
      <c r="M30" s="100"/>
      <c r="N30" s="100"/>
      <c r="O30" s="113" t="s">
        <v>68</v>
      </c>
      <c r="P30" s="107">
        <v>24</v>
      </c>
      <c r="Q30" s="107">
        <v>26</v>
      </c>
      <c r="R30" s="107">
        <v>17</v>
      </c>
      <c r="S30" s="108">
        <f t="shared" si="2"/>
        <v>67</v>
      </c>
      <c r="T30" s="100"/>
      <c r="U30" s="100"/>
      <c r="V30" s="113" t="s">
        <v>68</v>
      </c>
      <c r="W30" s="107">
        <v>22</v>
      </c>
      <c r="X30" s="107">
        <v>23</v>
      </c>
      <c r="Y30" s="107">
        <v>22</v>
      </c>
      <c r="Z30" s="108">
        <f t="shared" si="3"/>
        <v>67</v>
      </c>
    </row>
    <row r="31" spans="1:26" x14ac:dyDescent="0.25">
      <c r="A31" s="113" t="s">
        <v>74</v>
      </c>
      <c r="B31" s="107">
        <v>28</v>
      </c>
      <c r="C31" s="107">
        <v>22</v>
      </c>
      <c r="D31" s="107">
        <v>58</v>
      </c>
      <c r="E31" s="108">
        <f t="shared" si="0"/>
        <v>108</v>
      </c>
      <c r="F31" s="114"/>
      <c r="G31" s="102"/>
      <c r="H31" s="113" t="s">
        <v>74</v>
      </c>
      <c r="I31" s="107">
        <v>15</v>
      </c>
      <c r="J31" s="107">
        <v>61</v>
      </c>
      <c r="K31" s="107">
        <v>31</v>
      </c>
      <c r="L31" s="108">
        <f t="shared" si="1"/>
        <v>107</v>
      </c>
      <c r="M31" s="100"/>
      <c r="N31" s="100"/>
      <c r="O31" s="113" t="s">
        <v>74</v>
      </c>
      <c r="P31" s="107">
        <v>32</v>
      </c>
      <c r="Q31" s="107">
        <v>20</v>
      </c>
      <c r="R31" s="107">
        <v>31</v>
      </c>
      <c r="S31" s="108">
        <f t="shared" si="2"/>
        <v>83</v>
      </c>
      <c r="T31" s="100"/>
      <c r="U31" s="100"/>
      <c r="V31" s="113" t="s">
        <v>74</v>
      </c>
      <c r="W31" s="107">
        <v>26</v>
      </c>
      <c r="X31" s="107">
        <v>23</v>
      </c>
      <c r="Y31" s="107">
        <v>23</v>
      </c>
      <c r="Z31" s="108">
        <f t="shared" si="3"/>
        <v>72</v>
      </c>
    </row>
    <row r="32" spans="1:26" x14ac:dyDescent="0.25">
      <c r="A32" s="113" t="s">
        <v>69</v>
      </c>
      <c r="B32" s="107">
        <v>6</v>
      </c>
      <c r="C32" s="107">
        <v>7</v>
      </c>
      <c r="D32" s="107">
        <v>6</v>
      </c>
      <c r="E32" s="108">
        <f t="shared" si="0"/>
        <v>19</v>
      </c>
      <c r="F32" s="114"/>
      <c r="G32" s="102"/>
      <c r="H32" s="113" t="s">
        <v>69</v>
      </c>
      <c r="I32" s="107">
        <v>8</v>
      </c>
      <c r="J32" s="107">
        <v>7</v>
      </c>
      <c r="K32" s="107">
        <v>6</v>
      </c>
      <c r="L32" s="108">
        <f t="shared" si="1"/>
        <v>21</v>
      </c>
      <c r="M32" s="100"/>
      <c r="N32" s="100"/>
      <c r="O32" s="113" t="s">
        <v>69</v>
      </c>
      <c r="P32" s="107">
        <v>8</v>
      </c>
      <c r="Q32" s="107">
        <v>8</v>
      </c>
      <c r="R32" s="107">
        <v>3</v>
      </c>
      <c r="S32" s="108">
        <f t="shared" si="2"/>
        <v>19</v>
      </c>
      <c r="T32" s="100"/>
      <c r="U32" s="100"/>
      <c r="V32" s="113" t="s">
        <v>69</v>
      </c>
      <c r="W32" s="107">
        <v>0</v>
      </c>
      <c r="X32" s="107">
        <v>2</v>
      </c>
      <c r="Y32" s="107">
        <v>6</v>
      </c>
      <c r="Z32" s="108">
        <f t="shared" si="3"/>
        <v>8</v>
      </c>
    </row>
    <row r="33" spans="1:26" x14ac:dyDescent="0.25">
      <c r="A33" s="113" t="s">
        <v>70</v>
      </c>
      <c r="B33" s="107">
        <v>63</v>
      </c>
      <c r="C33" s="107">
        <v>64</v>
      </c>
      <c r="D33" s="107">
        <v>0</v>
      </c>
      <c r="E33" s="108">
        <f t="shared" si="0"/>
        <v>127</v>
      </c>
      <c r="F33" s="114"/>
      <c r="G33" s="102"/>
      <c r="H33" s="113" t="s">
        <v>70</v>
      </c>
      <c r="I33" s="107">
        <v>0</v>
      </c>
      <c r="J33" s="107">
        <v>0</v>
      </c>
      <c r="K33" s="107">
        <v>0</v>
      </c>
      <c r="L33" s="108">
        <f t="shared" si="1"/>
        <v>0</v>
      </c>
      <c r="M33" s="100"/>
      <c r="N33" s="100"/>
      <c r="O33" s="113" t="s">
        <v>70</v>
      </c>
      <c r="P33" s="107">
        <v>0</v>
      </c>
      <c r="Q33" s="107">
        <v>0</v>
      </c>
      <c r="R33" s="107">
        <v>0</v>
      </c>
      <c r="S33" s="108">
        <f t="shared" si="2"/>
        <v>0</v>
      </c>
      <c r="T33" s="100"/>
      <c r="U33" s="100"/>
      <c r="V33" s="113" t="s">
        <v>70</v>
      </c>
      <c r="W33" s="107">
        <v>0</v>
      </c>
      <c r="X33" s="107">
        <v>0</v>
      </c>
      <c r="Y33" s="107">
        <v>0</v>
      </c>
      <c r="Z33" s="108">
        <f t="shared" si="3"/>
        <v>0</v>
      </c>
    </row>
    <row r="34" spans="1:26" x14ac:dyDescent="0.25">
      <c r="A34" s="113" t="s">
        <v>71</v>
      </c>
      <c r="B34" s="107">
        <v>0</v>
      </c>
      <c r="C34" s="107">
        <v>0</v>
      </c>
      <c r="D34" s="107">
        <v>0</v>
      </c>
      <c r="E34" s="108">
        <f t="shared" si="0"/>
        <v>0</v>
      </c>
      <c r="F34" s="114"/>
      <c r="G34" s="102"/>
      <c r="H34" s="113" t="s">
        <v>71</v>
      </c>
      <c r="I34" s="107">
        <v>0</v>
      </c>
      <c r="J34" s="107">
        <v>0</v>
      </c>
      <c r="K34" s="107">
        <v>0</v>
      </c>
      <c r="L34" s="108">
        <f t="shared" si="1"/>
        <v>0</v>
      </c>
      <c r="M34" s="100"/>
      <c r="N34" s="100"/>
      <c r="O34" s="113" t="s">
        <v>71</v>
      </c>
      <c r="P34" s="107">
        <v>0</v>
      </c>
      <c r="Q34" s="107">
        <v>0</v>
      </c>
      <c r="R34" s="107">
        <v>0</v>
      </c>
      <c r="S34" s="108">
        <f t="shared" si="2"/>
        <v>0</v>
      </c>
      <c r="T34" s="100"/>
      <c r="U34" s="100"/>
      <c r="V34" s="113" t="s">
        <v>71</v>
      </c>
      <c r="W34" s="107">
        <v>0</v>
      </c>
      <c r="X34" s="107">
        <v>0</v>
      </c>
      <c r="Y34" s="107">
        <v>0</v>
      </c>
      <c r="Z34" s="108">
        <f t="shared" si="3"/>
        <v>0</v>
      </c>
    </row>
    <row r="35" spans="1:26" x14ac:dyDescent="0.25">
      <c r="A35" s="113" t="s">
        <v>72</v>
      </c>
      <c r="B35" s="107">
        <v>3</v>
      </c>
      <c r="C35" s="107">
        <v>0</v>
      </c>
      <c r="D35" s="107">
        <v>1</v>
      </c>
      <c r="E35" s="108">
        <f t="shared" si="0"/>
        <v>4</v>
      </c>
      <c r="F35" s="114"/>
      <c r="G35" s="102"/>
      <c r="H35" s="113" t="s">
        <v>72</v>
      </c>
      <c r="I35" s="107">
        <v>3</v>
      </c>
      <c r="J35" s="107">
        <v>2</v>
      </c>
      <c r="K35" s="107">
        <v>7</v>
      </c>
      <c r="L35" s="108">
        <f t="shared" si="1"/>
        <v>12</v>
      </c>
      <c r="M35" s="100"/>
      <c r="N35" s="100"/>
      <c r="O35" s="113" t="s">
        <v>72</v>
      </c>
      <c r="P35" s="107">
        <v>5</v>
      </c>
      <c r="Q35" s="107">
        <v>5</v>
      </c>
      <c r="R35" s="107">
        <v>6</v>
      </c>
      <c r="S35" s="108">
        <f t="shared" si="2"/>
        <v>16</v>
      </c>
      <c r="T35" s="100"/>
      <c r="U35" s="100"/>
      <c r="V35" s="113" t="s">
        <v>72</v>
      </c>
      <c r="W35" s="107">
        <v>7</v>
      </c>
      <c r="X35" s="107">
        <v>0</v>
      </c>
      <c r="Y35" s="107">
        <v>0</v>
      </c>
      <c r="Z35" s="108">
        <f t="shared" si="3"/>
        <v>7</v>
      </c>
    </row>
    <row r="36" spans="1:26" x14ac:dyDescent="0.25">
      <c r="A36" s="113" t="s">
        <v>100</v>
      </c>
      <c r="B36" s="107">
        <v>0</v>
      </c>
      <c r="C36" s="107">
        <v>0</v>
      </c>
      <c r="D36" s="107">
        <v>1</v>
      </c>
      <c r="E36" s="108">
        <f t="shared" si="0"/>
        <v>1</v>
      </c>
      <c r="F36" s="114"/>
      <c r="G36" s="102"/>
      <c r="H36" s="113" t="s">
        <v>100</v>
      </c>
      <c r="I36" s="107">
        <v>3</v>
      </c>
      <c r="J36" s="107">
        <v>6</v>
      </c>
      <c r="K36" s="107">
        <v>6</v>
      </c>
      <c r="L36" s="108">
        <f t="shared" si="1"/>
        <v>15</v>
      </c>
      <c r="M36" s="100"/>
      <c r="N36" s="100"/>
      <c r="O36" s="113" t="s">
        <v>100</v>
      </c>
      <c r="P36" s="107">
        <v>4</v>
      </c>
      <c r="Q36" s="107">
        <v>1</v>
      </c>
      <c r="R36" s="107">
        <v>2</v>
      </c>
      <c r="S36" s="108">
        <f t="shared" si="2"/>
        <v>7</v>
      </c>
      <c r="T36" s="100"/>
      <c r="U36" s="100"/>
      <c r="V36" s="113" t="s">
        <v>100</v>
      </c>
      <c r="W36" s="107">
        <v>9</v>
      </c>
      <c r="X36" s="107">
        <v>8</v>
      </c>
      <c r="Y36" s="107">
        <v>10</v>
      </c>
      <c r="Z36" s="108">
        <f t="shared" si="3"/>
        <v>27</v>
      </c>
    </row>
    <row r="37" spans="1:26" ht="15.75" thickBot="1" x14ac:dyDescent="0.3">
      <c r="A37" s="263" t="s">
        <v>34</v>
      </c>
      <c r="B37" s="264">
        <v>330</v>
      </c>
      <c r="C37" s="264">
        <v>288</v>
      </c>
      <c r="D37" s="264">
        <v>301</v>
      </c>
      <c r="E37" s="265">
        <f>SUM(E13:E36)</f>
        <v>919</v>
      </c>
      <c r="F37" s="114"/>
      <c r="G37" s="102"/>
      <c r="H37" s="263" t="s">
        <v>34</v>
      </c>
      <c r="I37" s="264">
        <v>196</v>
      </c>
      <c r="J37" s="264">
        <v>303</v>
      </c>
      <c r="K37" s="264">
        <v>263</v>
      </c>
      <c r="L37" s="108">
        <f t="shared" si="1"/>
        <v>762</v>
      </c>
      <c r="M37" s="100"/>
      <c r="N37" s="100"/>
      <c r="O37" s="263" t="s">
        <v>34</v>
      </c>
      <c r="P37" s="264">
        <v>246</v>
      </c>
      <c r="Q37" s="264">
        <v>247</v>
      </c>
      <c r="R37" s="264">
        <v>173</v>
      </c>
      <c r="S37" s="108">
        <f t="shared" si="2"/>
        <v>666</v>
      </c>
      <c r="T37" s="100"/>
      <c r="U37" s="100"/>
      <c r="V37" s="263" t="s">
        <v>34</v>
      </c>
      <c r="W37" s="264">
        <f>SUM(W13:W36)</f>
        <v>266</v>
      </c>
      <c r="X37" s="264">
        <f t="shared" ref="X37:Y37" si="4">SUM(X13:X36)</f>
        <v>237</v>
      </c>
      <c r="Y37" s="264">
        <f t="shared" si="4"/>
        <v>207</v>
      </c>
      <c r="Z37" s="108">
        <f t="shared" si="3"/>
        <v>710</v>
      </c>
    </row>
    <row r="38" spans="1:26" x14ac:dyDescent="0.25">
      <c r="A38" s="289" t="s">
        <v>75</v>
      </c>
      <c r="B38" s="288"/>
      <c r="C38" s="288"/>
      <c r="D38" s="288"/>
      <c r="E38" s="288"/>
      <c r="F38" s="114"/>
      <c r="G38" s="102"/>
      <c r="H38" s="289" t="s">
        <v>75</v>
      </c>
      <c r="I38" s="288"/>
      <c r="J38" s="288"/>
      <c r="K38" s="288"/>
      <c r="L38" s="288"/>
      <c r="M38" s="100"/>
      <c r="N38" s="100"/>
      <c r="O38" s="289" t="s">
        <v>75</v>
      </c>
      <c r="P38" s="288"/>
      <c r="Q38" s="288"/>
      <c r="R38" s="288"/>
      <c r="S38" s="288"/>
      <c r="T38" s="100"/>
      <c r="U38" s="100"/>
      <c r="V38" s="289" t="s">
        <v>75</v>
      </c>
      <c r="W38" s="288"/>
      <c r="X38" s="288"/>
      <c r="Y38" s="288"/>
      <c r="Z38" s="288"/>
    </row>
    <row r="39" spans="1:26" ht="15.75" thickBot="1" x14ac:dyDescent="0.3">
      <c r="A39" s="126"/>
      <c r="B39" s="127"/>
      <c r="C39" s="127"/>
      <c r="D39" s="128"/>
      <c r="E39" s="129"/>
      <c r="F39" s="114"/>
      <c r="G39" s="102"/>
      <c r="H39" s="126"/>
      <c r="I39" s="127"/>
      <c r="J39" s="127"/>
      <c r="K39" s="128"/>
      <c r="L39" s="129"/>
      <c r="M39" s="100"/>
      <c r="N39" s="100"/>
      <c r="O39" s="126"/>
      <c r="P39" s="127"/>
      <c r="Q39" s="127"/>
      <c r="R39" s="128"/>
      <c r="S39" s="129"/>
      <c r="T39" s="100"/>
      <c r="U39" s="100"/>
      <c r="V39" s="126"/>
      <c r="W39" s="127"/>
      <c r="X39" s="127"/>
      <c r="Y39" s="128"/>
      <c r="Z39" s="129"/>
    </row>
    <row r="40" spans="1:26" x14ac:dyDescent="0.25">
      <c r="A40" s="120" t="s">
        <v>39</v>
      </c>
      <c r="B40" s="104" t="s">
        <v>1</v>
      </c>
      <c r="C40" s="104" t="s">
        <v>2</v>
      </c>
      <c r="D40" s="104" t="s">
        <v>3</v>
      </c>
      <c r="E40" s="105" t="s">
        <v>4</v>
      </c>
      <c r="F40" s="114"/>
      <c r="G40" s="102"/>
      <c r="H40" s="120" t="s">
        <v>39</v>
      </c>
      <c r="I40" s="104" t="s">
        <v>1</v>
      </c>
      <c r="J40" s="104" t="s">
        <v>2</v>
      </c>
      <c r="K40" s="104" t="s">
        <v>3</v>
      </c>
      <c r="L40" s="105" t="s">
        <v>4</v>
      </c>
      <c r="M40" s="100"/>
      <c r="N40" s="100"/>
      <c r="O40" s="120" t="s">
        <v>39</v>
      </c>
      <c r="P40" s="104" t="s">
        <v>1</v>
      </c>
      <c r="Q40" s="104" t="s">
        <v>2</v>
      </c>
      <c r="R40" s="104" t="s">
        <v>3</v>
      </c>
      <c r="S40" s="105" t="s">
        <v>4</v>
      </c>
      <c r="T40" s="100"/>
      <c r="U40" s="100"/>
      <c r="V40" s="120" t="s">
        <v>39</v>
      </c>
      <c r="W40" s="104" t="s">
        <v>1</v>
      </c>
      <c r="X40" s="104" t="s">
        <v>2</v>
      </c>
      <c r="Y40" s="104" t="s">
        <v>3</v>
      </c>
      <c r="Z40" s="105" t="s">
        <v>4</v>
      </c>
    </row>
    <row r="41" spans="1:26" ht="15.75" thickBot="1" x14ac:dyDescent="0.3">
      <c r="A41" s="121" t="s">
        <v>41</v>
      </c>
      <c r="B41" s="122">
        <v>21</v>
      </c>
      <c r="C41" s="122">
        <v>26</v>
      </c>
      <c r="D41" s="122">
        <v>21</v>
      </c>
      <c r="E41" s="116">
        <f>SUM(B41:D41)</f>
        <v>68</v>
      </c>
      <c r="F41" s="114"/>
      <c r="G41" s="102"/>
      <c r="H41" s="121" t="s">
        <v>41</v>
      </c>
      <c r="I41" s="122">
        <v>16</v>
      </c>
      <c r="J41" s="122">
        <v>33</v>
      </c>
      <c r="K41" s="122">
        <v>18</v>
      </c>
      <c r="L41" s="116">
        <f>SUM(I41:K41)</f>
        <v>67</v>
      </c>
      <c r="M41" s="100"/>
      <c r="N41" s="100"/>
      <c r="O41" s="121" t="s">
        <v>41</v>
      </c>
      <c r="P41" s="122">
        <v>24</v>
      </c>
      <c r="Q41" s="122">
        <v>19</v>
      </c>
      <c r="R41" s="122">
        <v>16</v>
      </c>
      <c r="S41" s="116">
        <f>SUM(P41:R41)</f>
        <v>59</v>
      </c>
      <c r="T41" s="100"/>
      <c r="U41" s="100"/>
      <c r="V41" s="121" t="s">
        <v>41</v>
      </c>
      <c r="W41" s="122">
        <v>23</v>
      </c>
      <c r="X41" s="122">
        <v>25</v>
      </c>
      <c r="Y41" s="122">
        <v>25</v>
      </c>
      <c r="Z41" s="116">
        <f>SUM(W41:Y41)</f>
        <v>73</v>
      </c>
    </row>
    <row r="42" spans="1:26" x14ac:dyDescent="0.25">
      <c r="A42" s="102"/>
      <c r="B42" s="102"/>
      <c r="C42" s="102"/>
      <c r="D42" s="102"/>
      <c r="E42" s="102"/>
      <c r="F42" s="123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</row>
    <row r="43" spans="1:26" x14ac:dyDescent="0.25">
      <c r="A43" t="s">
        <v>73</v>
      </c>
      <c r="B43" s="102"/>
      <c r="C43" s="102"/>
      <c r="D43" s="102"/>
      <c r="E43" s="102"/>
      <c r="F43" s="117"/>
      <c r="G43" s="102"/>
      <c r="H43" t="s">
        <v>73</v>
      </c>
      <c r="I43" s="102"/>
      <c r="J43" s="102"/>
      <c r="K43" s="102"/>
      <c r="L43" s="102"/>
      <c r="M43" s="102"/>
      <c r="N43" s="102"/>
      <c r="O43" t="s">
        <v>73</v>
      </c>
      <c r="P43" s="102"/>
      <c r="Q43" s="102"/>
      <c r="R43" s="102"/>
      <c r="S43" s="102"/>
      <c r="T43" s="102"/>
      <c r="U43" s="102"/>
      <c r="V43" t="s">
        <v>73</v>
      </c>
      <c r="W43" s="102"/>
      <c r="X43" s="102"/>
      <c r="Y43" s="102"/>
      <c r="Z43" s="102"/>
    </row>
  </sheetData>
  <sheetProtection algorithmName="SHA-512" hashValue="/xkG2n3ZuTwqum6UyL1NXkpird4FxY5JOI3TFnwJX88FiQelvaOfqYg2rzA2/qlSk4sT/OLWcdkGfDpLKEhitA==" saltValue="JzCIuERoSVG5hQz6ECwh7g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3"/>
  <sheetViews>
    <sheetView topLeftCell="J4" workbookViewId="0">
      <selection activeCell="V8" sqref="V8:Z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6"/>
    </row>
    <row r="2" spans="1:26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6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6" x14ac:dyDescent="0.25">
      <c r="A4" s="36"/>
    </row>
    <row r="5" spans="1:26" x14ac:dyDescent="0.25">
      <c r="A5" s="36"/>
    </row>
    <row r="6" spans="1:26" x14ac:dyDescent="0.25">
      <c r="A6" s="36"/>
    </row>
    <row r="7" spans="1:26" ht="15.75" thickBot="1" x14ac:dyDescent="0.3"/>
    <row r="8" spans="1:26" ht="17.25" customHeight="1" x14ac:dyDescent="0.25">
      <c r="A8" s="278" t="s">
        <v>107</v>
      </c>
      <c r="B8" s="279"/>
      <c r="C8" s="279"/>
      <c r="D8" s="279"/>
      <c r="E8" s="280"/>
      <c r="F8" s="98"/>
      <c r="G8" s="98"/>
      <c r="H8" s="278" t="s">
        <v>108</v>
      </c>
      <c r="I8" s="279"/>
      <c r="J8" s="279"/>
      <c r="K8" s="279"/>
      <c r="L8" s="280"/>
      <c r="M8" s="157"/>
      <c r="N8" s="158"/>
      <c r="O8" s="278" t="s">
        <v>109</v>
      </c>
      <c r="P8" s="279"/>
      <c r="Q8" s="279"/>
      <c r="R8" s="279"/>
      <c r="S8" s="280"/>
      <c r="T8" s="159"/>
      <c r="U8" s="159"/>
      <c r="V8" s="278" t="s">
        <v>110</v>
      </c>
      <c r="W8" s="279"/>
      <c r="X8" s="279"/>
      <c r="Y8" s="279"/>
      <c r="Z8" s="280"/>
    </row>
    <row r="9" spans="1:26" ht="41.25" customHeight="1" thickBot="1" x14ac:dyDescent="0.3">
      <c r="A9" s="281"/>
      <c r="B9" s="282"/>
      <c r="C9" s="282"/>
      <c r="D9" s="282"/>
      <c r="E9" s="283"/>
      <c r="F9" s="98"/>
      <c r="G9" s="98"/>
      <c r="H9" s="281"/>
      <c r="I9" s="282"/>
      <c r="J9" s="282"/>
      <c r="K9" s="282"/>
      <c r="L9" s="283"/>
      <c r="M9" s="157"/>
      <c r="N9" s="158"/>
      <c r="O9" s="281"/>
      <c r="P9" s="282"/>
      <c r="Q9" s="282"/>
      <c r="R9" s="282"/>
      <c r="S9" s="283"/>
      <c r="T9" s="159"/>
      <c r="U9" s="159"/>
      <c r="V9" s="281"/>
      <c r="W9" s="282"/>
      <c r="X9" s="282"/>
      <c r="Y9" s="282"/>
      <c r="Z9" s="283"/>
    </row>
    <row r="10" spans="1:26" ht="18" x14ac:dyDescent="0.25">
      <c r="A10" s="101"/>
      <c r="B10" s="102"/>
      <c r="C10" s="102"/>
      <c r="D10" s="102"/>
      <c r="E10" s="102"/>
      <c r="F10" s="102"/>
      <c r="G10" s="102"/>
      <c r="H10" s="101"/>
      <c r="I10" s="102"/>
      <c r="J10" s="102"/>
      <c r="K10" s="102"/>
      <c r="L10" s="102"/>
      <c r="M10" s="102"/>
      <c r="N10" s="102"/>
      <c r="O10" s="101"/>
      <c r="P10" s="102"/>
      <c r="Q10" s="102"/>
      <c r="R10" s="102"/>
      <c r="S10" s="102"/>
      <c r="T10" s="102"/>
      <c r="U10" s="102"/>
      <c r="V10" s="101"/>
      <c r="W10" s="102"/>
      <c r="X10" s="102"/>
      <c r="Y10" s="102"/>
      <c r="Z10" s="102"/>
    </row>
    <row r="11" spans="1:26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3" t="s">
        <v>0</v>
      </c>
      <c r="I12" s="104" t="s">
        <v>50</v>
      </c>
      <c r="J12" s="104" t="s">
        <v>51</v>
      </c>
      <c r="K12" s="104" t="s">
        <v>52</v>
      </c>
      <c r="L12" s="105" t="s">
        <v>4</v>
      </c>
      <c r="M12" s="100"/>
      <c r="N12" s="100"/>
      <c r="O12" s="103" t="s">
        <v>0</v>
      </c>
      <c r="P12" s="104" t="s">
        <v>53</v>
      </c>
      <c r="Q12" s="104" t="s">
        <v>54</v>
      </c>
      <c r="R12" s="104" t="s">
        <v>55</v>
      </c>
      <c r="S12" s="105" t="s">
        <v>4</v>
      </c>
      <c r="T12" s="100"/>
      <c r="U12" s="100"/>
      <c r="V12" s="103" t="s">
        <v>0</v>
      </c>
      <c r="W12" s="104" t="s">
        <v>56</v>
      </c>
      <c r="X12" s="104" t="s">
        <v>57</v>
      </c>
      <c r="Y12" s="104" t="s">
        <v>58</v>
      </c>
      <c r="Z12" s="105" t="s">
        <v>4</v>
      </c>
    </row>
    <row r="13" spans="1:26" x14ac:dyDescent="0.25">
      <c r="A13" s="113" t="s">
        <v>45</v>
      </c>
      <c r="B13" s="107">
        <v>12</v>
      </c>
      <c r="C13" s="107">
        <v>7</v>
      </c>
      <c r="D13" s="107">
        <v>18</v>
      </c>
      <c r="E13" s="108">
        <f>SUM(B13:D13)</f>
        <v>37</v>
      </c>
      <c r="F13" s="114"/>
      <c r="G13" s="102"/>
      <c r="H13" s="113" t="s">
        <v>45</v>
      </c>
      <c r="I13" s="107">
        <v>3</v>
      </c>
      <c r="J13" s="107">
        <v>12</v>
      </c>
      <c r="K13" s="107">
        <v>18</v>
      </c>
      <c r="L13" s="108">
        <f>SUM(I13:K13)</f>
        <v>33</v>
      </c>
      <c r="M13" s="100"/>
      <c r="N13" s="100"/>
      <c r="O13" s="113" t="s">
        <v>45</v>
      </c>
      <c r="P13" s="107">
        <v>16</v>
      </c>
      <c r="Q13" s="107">
        <v>15</v>
      </c>
      <c r="R13" s="107">
        <v>17</v>
      </c>
      <c r="S13" s="108">
        <f>SUM(P13:R13)</f>
        <v>48</v>
      </c>
      <c r="T13" s="100"/>
      <c r="U13" s="100"/>
      <c r="V13" s="113" t="s">
        <v>45</v>
      </c>
      <c r="W13" s="107">
        <v>20</v>
      </c>
      <c r="X13" s="107">
        <v>15</v>
      </c>
      <c r="Y13" s="107">
        <v>13</v>
      </c>
      <c r="Z13" s="108">
        <f>SUM(W13:Y13)</f>
        <v>48</v>
      </c>
    </row>
    <row r="14" spans="1:26" x14ac:dyDescent="0.25">
      <c r="A14" s="113" t="s">
        <v>61</v>
      </c>
      <c r="B14" s="107">
        <v>13</v>
      </c>
      <c r="C14" s="107">
        <v>24</v>
      </c>
      <c r="D14" s="107">
        <v>22</v>
      </c>
      <c r="E14" s="108">
        <f t="shared" ref="E14:E36" si="0">SUM(B14:D14)</f>
        <v>59</v>
      </c>
      <c r="F14" s="114"/>
      <c r="G14" s="102"/>
      <c r="H14" s="113" t="s">
        <v>61</v>
      </c>
      <c r="I14" s="107">
        <v>31</v>
      </c>
      <c r="J14" s="107">
        <v>22</v>
      </c>
      <c r="K14" s="107">
        <v>28</v>
      </c>
      <c r="L14" s="108">
        <f t="shared" ref="L14:L37" si="1">SUM(I14:K14)</f>
        <v>81</v>
      </c>
      <c r="M14" s="100"/>
      <c r="N14" s="100"/>
      <c r="O14" s="113" t="s">
        <v>61</v>
      </c>
      <c r="P14" s="107">
        <v>27</v>
      </c>
      <c r="Q14" s="107">
        <v>28</v>
      </c>
      <c r="R14" s="107">
        <v>31</v>
      </c>
      <c r="S14" s="108">
        <f t="shared" ref="S14:S37" si="2">SUM(P14:R14)</f>
        <v>86</v>
      </c>
      <c r="T14" s="100"/>
      <c r="U14" s="100"/>
      <c r="V14" s="113" t="s">
        <v>61</v>
      </c>
      <c r="W14" s="107">
        <v>22</v>
      </c>
      <c r="X14" s="107">
        <v>28</v>
      </c>
      <c r="Y14" s="107">
        <v>15</v>
      </c>
      <c r="Z14" s="108">
        <f t="shared" ref="Z14:Z37" si="3">SUM(W14:Y14)</f>
        <v>65</v>
      </c>
    </row>
    <row r="15" spans="1:26" x14ac:dyDescent="0.25">
      <c r="A15" s="113" t="s">
        <v>62</v>
      </c>
      <c r="B15" s="107">
        <v>73</v>
      </c>
      <c r="C15" s="107">
        <v>67</v>
      </c>
      <c r="D15" s="107">
        <v>75</v>
      </c>
      <c r="E15" s="108">
        <f t="shared" si="0"/>
        <v>215</v>
      </c>
      <c r="F15" s="114"/>
      <c r="G15" s="102"/>
      <c r="H15" s="113" t="s">
        <v>62</v>
      </c>
      <c r="I15" s="107">
        <v>58</v>
      </c>
      <c r="J15" s="107">
        <v>60</v>
      </c>
      <c r="K15" s="107">
        <v>55</v>
      </c>
      <c r="L15" s="108">
        <f t="shared" si="1"/>
        <v>173</v>
      </c>
      <c r="M15" s="100"/>
      <c r="N15" s="100"/>
      <c r="O15" s="113" t="s">
        <v>62</v>
      </c>
      <c r="P15" s="107">
        <v>29</v>
      </c>
      <c r="Q15" s="107">
        <v>49</v>
      </c>
      <c r="R15" s="107">
        <v>49</v>
      </c>
      <c r="S15" s="108">
        <f t="shared" si="2"/>
        <v>127</v>
      </c>
      <c r="T15" s="100"/>
      <c r="U15" s="100"/>
      <c r="V15" s="113" t="s">
        <v>62</v>
      </c>
      <c r="W15" s="107">
        <v>76</v>
      </c>
      <c r="X15" s="107">
        <v>66</v>
      </c>
      <c r="Y15" s="107">
        <v>51</v>
      </c>
      <c r="Z15" s="108">
        <f t="shared" si="3"/>
        <v>193</v>
      </c>
    </row>
    <row r="16" spans="1:26" x14ac:dyDescent="0.25">
      <c r="A16" s="124" t="s">
        <v>10</v>
      </c>
      <c r="B16" s="107">
        <v>5</v>
      </c>
      <c r="C16" s="107">
        <v>8</v>
      </c>
      <c r="D16" s="107">
        <v>10</v>
      </c>
      <c r="E16" s="108">
        <f t="shared" si="0"/>
        <v>23</v>
      </c>
      <c r="F16" s="125"/>
      <c r="G16" s="102"/>
      <c r="H16" s="124" t="s">
        <v>10</v>
      </c>
      <c r="I16" s="107">
        <v>7</v>
      </c>
      <c r="J16" s="107">
        <v>8</v>
      </c>
      <c r="K16" s="107">
        <v>12</v>
      </c>
      <c r="L16" s="108">
        <f t="shared" si="1"/>
        <v>27</v>
      </c>
      <c r="M16" s="100"/>
      <c r="N16" s="100"/>
      <c r="O16" s="124" t="s">
        <v>10</v>
      </c>
      <c r="P16" s="107">
        <v>10</v>
      </c>
      <c r="Q16" s="107">
        <v>2</v>
      </c>
      <c r="R16" s="107">
        <v>13</v>
      </c>
      <c r="S16" s="108">
        <f t="shared" si="2"/>
        <v>25</v>
      </c>
      <c r="T16" s="100"/>
      <c r="U16" s="100"/>
      <c r="V16" s="124" t="s">
        <v>10</v>
      </c>
      <c r="W16" s="107">
        <v>7</v>
      </c>
      <c r="X16" s="107">
        <v>7</v>
      </c>
      <c r="Y16" s="107">
        <v>9</v>
      </c>
      <c r="Z16" s="108">
        <f t="shared" si="3"/>
        <v>23</v>
      </c>
    </row>
    <row r="17" spans="1:26" x14ac:dyDescent="0.25">
      <c r="A17" s="124" t="s">
        <v>13</v>
      </c>
      <c r="B17" s="107">
        <v>32</v>
      </c>
      <c r="C17" s="107">
        <v>31</v>
      </c>
      <c r="D17" s="107">
        <v>36</v>
      </c>
      <c r="E17" s="108">
        <f t="shared" si="0"/>
        <v>99</v>
      </c>
      <c r="F17" s="125"/>
      <c r="G17" s="102"/>
      <c r="H17" s="124" t="s">
        <v>13</v>
      </c>
      <c r="I17" s="107">
        <v>34</v>
      </c>
      <c r="J17" s="107">
        <v>42</v>
      </c>
      <c r="K17" s="107">
        <v>39</v>
      </c>
      <c r="L17" s="108">
        <f t="shared" si="1"/>
        <v>115</v>
      </c>
      <c r="M17" s="100"/>
      <c r="N17" s="100"/>
      <c r="O17" s="124" t="s">
        <v>13</v>
      </c>
      <c r="P17" s="107">
        <v>26</v>
      </c>
      <c r="Q17" s="107">
        <v>37</v>
      </c>
      <c r="R17" s="107">
        <v>37</v>
      </c>
      <c r="S17" s="108">
        <f t="shared" si="2"/>
        <v>100</v>
      </c>
      <c r="T17" s="100"/>
      <c r="U17" s="100"/>
      <c r="V17" s="124" t="s">
        <v>13</v>
      </c>
      <c r="W17" s="107">
        <v>29</v>
      </c>
      <c r="X17" s="107">
        <v>35</v>
      </c>
      <c r="Y17" s="107">
        <v>33</v>
      </c>
      <c r="Z17" s="108">
        <f t="shared" si="3"/>
        <v>97</v>
      </c>
    </row>
    <row r="18" spans="1:26" x14ac:dyDescent="0.25">
      <c r="A18" s="113" t="s">
        <v>63</v>
      </c>
      <c r="B18" s="107">
        <v>88</v>
      </c>
      <c r="C18" s="107">
        <v>86</v>
      </c>
      <c r="D18" s="107">
        <v>81</v>
      </c>
      <c r="E18" s="108">
        <f t="shared" si="0"/>
        <v>255</v>
      </c>
      <c r="F18" s="114"/>
      <c r="G18" s="102"/>
      <c r="H18" s="113" t="s">
        <v>63</v>
      </c>
      <c r="I18" s="107">
        <v>83</v>
      </c>
      <c r="J18" s="107">
        <v>48</v>
      </c>
      <c r="K18" s="107">
        <v>55</v>
      </c>
      <c r="L18" s="108">
        <f t="shared" si="1"/>
        <v>186</v>
      </c>
      <c r="M18" s="100"/>
      <c r="N18" s="100"/>
      <c r="O18" s="113" t="s">
        <v>63</v>
      </c>
      <c r="P18" s="107">
        <v>98</v>
      </c>
      <c r="Q18" s="107">
        <v>59</v>
      </c>
      <c r="R18" s="107">
        <v>56</v>
      </c>
      <c r="S18" s="108">
        <f t="shared" si="2"/>
        <v>213</v>
      </c>
      <c r="T18" s="100"/>
      <c r="U18" s="100"/>
      <c r="V18" s="113" t="s">
        <v>63</v>
      </c>
      <c r="W18" s="107">
        <v>70</v>
      </c>
      <c r="X18" s="107">
        <v>50</v>
      </c>
      <c r="Y18" s="107">
        <v>61</v>
      </c>
      <c r="Z18" s="108">
        <f t="shared" si="3"/>
        <v>181</v>
      </c>
    </row>
    <row r="19" spans="1:26" x14ac:dyDescent="0.25">
      <c r="A19" s="113" t="s">
        <v>14</v>
      </c>
      <c r="B19" s="107">
        <v>3</v>
      </c>
      <c r="C19" s="107">
        <v>2</v>
      </c>
      <c r="D19" s="107">
        <v>2</v>
      </c>
      <c r="E19" s="108">
        <f t="shared" si="0"/>
        <v>7</v>
      </c>
      <c r="F19" s="114"/>
      <c r="G19" s="102"/>
      <c r="H19" s="113" t="s">
        <v>14</v>
      </c>
      <c r="I19" s="107">
        <v>1</v>
      </c>
      <c r="J19" s="107">
        <v>0</v>
      </c>
      <c r="K19" s="107">
        <v>0</v>
      </c>
      <c r="L19" s="108">
        <f t="shared" si="1"/>
        <v>1</v>
      </c>
      <c r="M19" s="100"/>
      <c r="N19" s="100"/>
      <c r="O19" s="113" t="s">
        <v>14</v>
      </c>
      <c r="P19" s="107">
        <v>0</v>
      </c>
      <c r="Q19" s="107">
        <v>0</v>
      </c>
      <c r="R19" s="107">
        <v>0</v>
      </c>
      <c r="S19" s="108">
        <f t="shared" si="2"/>
        <v>0</v>
      </c>
      <c r="T19" s="100"/>
      <c r="U19" s="100"/>
      <c r="V19" s="113" t="s">
        <v>14</v>
      </c>
      <c r="W19" s="107">
        <v>0</v>
      </c>
      <c r="X19" s="107">
        <v>0</v>
      </c>
      <c r="Y19" s="107">
        <v>0</v>
      </c>
      <c r="Z19" s="108">
        <f t="shared" si="3"/>
        <v>0</v>
      </c>
    </row>
    <row r="20" spans="1:26" x14ac:dyDescent="0.25">
      <c r="A20" s="113" t="s">
        <v>15</v>
      </c>
      <c r="B20" s="107">
        <v>13</v>
      </c>
      <c r="C20" s="107">
        <v>5</v>
      </c>
      <c r="D20" s="107">
        <v>6</v>
      </c>
      <c r="E20" s="108">
        <f t="shared" si="0"/>
        <v>24</v>
      </c>
      <c r="F20" s="114"/>
      <c r="G20" s="102"/>
      <c r="H20" s="113" t="s">
        <v>15</v>
      </c>
      <c r="I20" s="107">
        <v>3</v>
      </c>
      <c r="J20" s="107">
        <v>3</v>
      </c>
      <c r="K20" s="107">
        <v>5</v>
      </c>
      <c r="L20" s="108">
        <f t="shared" si="1"/>
        <v>11</v>
      </c>
      <c r="M20" s="100"/>
      <c r="N20" s="100"/>
      <c r="O20" s="113" t="s">
        <v>15</v>
      </c>
      <c r="P20" s="107">
        <v>8</v>
      </c>
      <c r="Q20" s="107">
        <v>12</v>
      </c>
      <c r="R20" s="107">
        <v>9</v>
      </c>
      <c r="S20" s="108">
        <f t="shared" si="2"/>
        <v>29</v>
      </c>
      <c r="T20" s="100"/>
      <c r="U20" s="100"/>
      <c r="V20" s="113" t="s">
        <v>15</v>
      </c>
      <c r="W20" s="107">
        <v>9</v>
      </c>
      <c r="X20" s="107">
        <v>7</v>
      </c>
      <c r="Y20" s="107">
        <v>7</v>
      </c>
      <c r="Z20" s="108">
        <f t="shared" si="3"/>
        <v>23</v>
      </c>
    </row>
    <row r="21" spans="1:26" x14ac:dyDescent="0.25">
      <c r="A21" s="113" t="s">
        <v>17</v>
      </c>
      <c r="B21" s="107">
        <v>2</v>
      </c>
      <c r="C21" s="107">
        <v>6</v>
      </c>
      <c r="D21" s="107">
        <v>14</v>
      </c>
      <c r="E21" s="108">
        <f t="shared" si="0"/>
        <v>22</v>
      </c>
      <c r="F21" s="114"/>
      <c r="G21" s="102"/>
      <c r="H21" s="113" t="s">
        <v>17</v>
      </c>
      <c r="I21" s="107">
        <v>2</v>
      </c>
      <c r="J21" s="107">
        <v>7</v>
      </c>
      <c r="K21" s="107">
        <v>9</v>
      </c>
      <c r="L21" s="108">
        <f t="shared" si="1"/>
        <v>18</v>
      </c>
      <c r="M21" s="100"/>
      <c r="N21" s="100"/>
      <c r="O21" s="113" t="s">
        <v>17</v>
      </c>
      <c r="P21" s="107">
        <v>7</v>
      </c>
      <c r="Q21" s="107">
        <v>4</v>
      </c>
      <c r="R21" s="107">
        <v>11</v>
      </c>
      <c r="S21" s="108">
        <f t="shared" si="2"/>
        <v>22</v>
      </c>
      <c r="T21" s="100"/>
      <c r="U21" s="100"/>
      <c r="V21" s="113" t="s">
        <v>17</v>
      </c>
      <c r="W21" s="107">
        <v>6</v>
      </c>
      <c r="X21" s="107">
        <v>4</v>
      </c>
      <c r="Y21" s="107">
        <v>10</v>
      </c>
      <c r="Z21" s="108">
        <f t="shared" si="3"/>
        <v>20</v>
      </c>
    </row>
    <row r="22" spans="1:26" x14ac:dyDescent="0.25">
      <c r="A22" s="113" t="s">
        <v>18</v>
      </c>
      <c r="B22" s="107">
        <v>18</v>
      </c>
      <c r="C22" s="107">
        <v>9</v>
      </c>
      <c r="D22" s="107">
        <v>14</v>
      </c>
      <c r="E22" s="108">
        <f t="shared" si="0"/>
        <v>41</v>
      </c>
      <c r="F22" s="114"/>
      <c r="G22" s="102"/>
      <c r="H22" s="113" t="s">
        <v>18</v>
      </c>
      <c r="I22" s="107">
        <v>0</v>
      </c>
      <c r="J22" s="107">
        <v>12</v>
      </c>
      <c r="K22" s="107">
        <v>8</v>
      </c>
      <c r="L22" s="108">
        <f t="shared" si="1"/>
        <v>20</v>
      </c>
      <c r="M22" s="100"/>
      <c r="N22" s="100"/>
      <c r="O22" s="113" t="s">
        <v>18</v>
      </c>
      <c r="P22" s="107">
        <v>6</v>
      </c>
      <c r="Q22" s="107">
        <v>9</v>
      </c>
      <c r="R22" s="107">
        <v>8</v>
      </c>
      <c r="S22" s="108">
        <f t="shared" si="2"/>
        <v>23</v>
      </c>
      <c r="T22" s="100"/>
      <c r="U22" s="100"/>
      <c r="V22" s="113" t="s">
        <v>18</v>
      </c>
      <c r="W22" s="107">
        <v>8</v>
      </c>
      <c r="X22" s="107">
        <v>5</v>
      </c>
      <c r="Y22" s="107">
        <v>5</v>
      </c>
      <c r="Z22" s="108">
        <f t="shared" si="3"/>
        <v>18</v>
      </c>
    </row>
    <row r="23" spans="1:26" x14ac:dyDescent="0.25">
      <c r="A23" s="113" t="s">
        <v>46</v>
      </c>
      <c r="B23" s="107">
        <v>0</v>
      </c>
      <c r="C23" s="107">
        <v>0</v>
      </c>
      <c r="D23" s="107">
        <v>0</v>
      </c>
      <c r="E23" s="108">
        <f t="shared" si="0"/>
        <v>0</v>
      </c>
      <c r="F23" s="114"/>
      <c r="G23" s="102"/>
      <c r="H23" s="113" t="s">
        <v>46</v>
      </c>
      <c r="I23" s="107">
        <v>3</v>
      </c>
      <c r="J23" s="107">
        <v>2</v>
      </c>
      <c r="K23" s="107">
        <v>1</v>
      </c>
      <c r="L23" s="108">
        <f t="shared" si="1"/>
        <v>6</v>
      </c>
      <c r="M23" s="100"/>
      <c r="N23" s="100"/>
      <c r="O23" s="113" t="s">
        <v>46</v>
      </c>
      <c r="P23" s="107">
        <v>0</v>
      </c>
      <c r="Q23" s="107">
        <v>0</v>
      </c>
      <c r="R23" s="107">
        <v>1</v>
      </c>
      <c r="S23" s="108">
        <f t="shared" si="2"/>
        <v>1</v>
      </c>
      <c r="T23" s="100"/>
      <c r="U23" s="100"/>
      <c r="V23" s="113" t="s">
        <v>46</v>
      </c>
      <c r="W23" s="107">
        <v>0</v>
      </c>
      <c r="X23" s="107">
        <v>2</v>
      </c>
      <c r="Y23" s="107">
        <v>5</v>
      </c>
      <c r="Z23" s="108">
        <f t="shared" si="3"/>
        <v>7</v>
      </c>
    </row>
    <row r="24" spans="1:26" x14ac:dyDescent="0.25">
      <c r="A24" s="113" t="s">
        <v>64</v>
      </c>
      <c r="B24" s="107">
        <v>0</v>
      </c>
      <c r="C24" s="107">
        <v>0</v>
      </c>
      <c r="D24" s="107">
        <v>0</v>
      </c>
      <c r="E24" s="108">
        <f t="shared" si="0"/>
        <v>0</v>
      </c>
      <c r="F24" s="114"/>
      <c r="G24" s="102"/>
      <c r="H24" s="113" t="s">
        <v>64</v>
      </c>
      <c r="I24" s="107">
        <v>0</v>
      </c>
      <c r="J24" s="107">
        <v>0</v>
      </c>
      <c r="K24" s="107">
        <v>0</v>
      </c>
      <c r="L24" s="108">
        <f t="shared" si="1"/>
        <v>0</v>
      </c>
      <c r="M24" s="100"/>
      <c r="N24" s="100"/>
      <c r="O24" s="113" t="s">
        <v>64</v>
      </c>
      <c r="P24" s="107">
        <v>0</v>
      </c>
      <c r="Q24" s="107">
        <v>0</v>
      </c>
      <c r="R24" s="107">
        <v>0</v>
      </c>
      <c r="S24" s="108">
        <f t="shared" si="2"/>
        <v>0</v>
      </c>
      <c r="T24" s="100"/>
      <c r="U24" s="100"/>
      <c r="V24" s="113" t="s">
        <v>64</v>
      </c>
      <c r="W24" s="107">
        <v>0</v>
      </c>
      <c r="X24" s="107">
        <v>1</v>
      </c>
      <c r="Y24" s="107">
        <v>0</v>
      </c>
      <c r="Z24" s="108">
        <f t="shared" si="3"/>
        <v>1</v>
      </c>
    </row>
    <row r="25" spans="1:26" x14ac:dyDescent="0.25">
      <c r="A25" s="113" t="s">
        <v>21</v>
      </c>
      <c r="B25" s="107">
        <v>45</v>
      </c>
      <c r="C25" s="107">
        <v>34</v>
      </c>
      <c r="D25" s="107">
        <v>42</v>
      </c>
      <c r="E25" s="108">
        <f t="shared" si="0"/>
        <v>121</v>
      </c>
      <c r="F25" s="114"/>
      <c r="G25" s="102"/>
      <c r="H25" s="113" t="s">
        <v>21</v>
      </c>
      <c r="I25" s="107">
        <v>41</v>
      </c>
      <c r="J25" s="107">
        <v>28</v>
      </c>
      <c r="K25" s="107">
        <v>30</v>
      </c>
      <c r="L25" s="108">
        <f t="shared" si="1"/>
        <v>99</v>
      </c>
      <c r="M25" s="100"/>
      <c r="N25" s="100"/>
      <c r="O25" s="113" t="s">
        <v>21</v>
      </c>
      <c r="P25" s="107">
        <v>35</v>
      </c>
      <c r="Q25" s="107">
        <v>36</v>
      </c>
      <c r="R25" s="107">
        <v>33</v>
      </c>
      <c r="S25" s="108">
        <f t="shared" si="2"/>
        <v>104</v>
      </c>
      <c r="T25" s="100"/>
      <c r="U25" s="100"/>
      <c r="V25" s="113" t="s">
        <v>21</v>
      </c>
      <c r="W25" s="107">
        <v>23</v>
      </c>
      <c r="X25" s="107">
        <v>24</v>
      </c>
      <c r="Y25" s="107">
        <v>15</v>
      </c>
      <c r="Z25" s="108">
        <f t="shared" si="3"/>
        <v>62</v>
      </c>
    </row>
    <row r="26" spans="1:26" x14ac:dyDescent="0.25">
      <c r="A26" s="113" t="s">
        <v>65</v>
      </c>
      <c r="B26" s="107">
        <v>4</v>
      </c>
      <c r="C26" s="107">
        <v>6</v>
      </c>
      <c r="D26" s="107">
        <v>10</v>
      </c>
      <c r="E26" s="108">
        <f t="shared" si="0"/>
        <v>20</v>
      </c>
      <c r="F26" s="114"/>
      <c r="G26" s="102"/>
      <c r="H26" s="113" t="s">
        <v>65</v>
      </c>
      <c r="I26" s="107">
        <v>9</v>
      </c>
      <c r="J26" s="107">
        <v>5</v>
      </c>
      <c r="K26" s="107">
        <v>4</v>
      </c>
      <c r="L26" s="108">
        <f t="shared" si="1"/>
        <v>18</v>
      </c>
      <c r="M26" s="100"/>
      <c r="N26" s="100"/>
      <c r="O26" s="113" t="s">
        <v>65</v>
      </c>
      <c r="P26" s="107">
        <v>5</v>
      </c>
      <c r="Q26" s="107">
        <v>7</v>
      </c>
      <c r="R26" s="107">
        <v>5</v>
      </c>
      <c r="S26" s="108">
        <f t="shared" si="2"/>
        <v>17</v>
      </c>
      <c r="T26" s="100"/>
      <c r="U26" s="100"/>
      <c r="V26" s="113" t="s">
        <v>65</v>
      </c>
      <c r="W26" s="107">
        <v>8</v>
      </c>
      <c r="X26" s="107">
        <v>5</v>
      </c>
      <c r="Y26" s="107">
        <v>1</v>
      </c>
      <c r="Z26" s="108">
        <f t="shared" si="3"/>
        <v>14</v>
      </c>
    </row>
    <row r="27" spans="1:26" x14ac:dyDescent="0.25">
      <c r="A27" s="113" t="s">
        <v>66</v>
      </c>
      <c r="B27" s="107">
        <v>23</v>
      </c>
      <c r="C27" s="107">
        <v>24</v>
      </c>
      <c r="D27" s="107">
        <v>28</v>
      </c>
      <c r="E27" s="108">
        <f t="shared" si="0"/>
        <v>75</v>
      </c>
      <c r="F27" s="114"/>
      <c r="G27" s="102"/>
      <c r="H27" s="113" t="s">
        <v>66</v>
      </c>
      <c r="I27" s="107">
        <v>24</v>
      </c>
      <c r="J27" s="107">
        <v>17</v>
      </c>
      <c r="K27" s="107">
        <v>27</v>
      </c>
      <c r="L27" s="108">
        <f t="shared" si="1"/>
        <v>68</v>
      </c>
      <c r="M27" s="100"/>
      <c r="N27" s="100"/>
      <c r="O27" s="113" t="s">
        <v>66</v>
      </c>
      <c r="P27" s="107">
        <v>13</v>
      </c>
      <c r="Q27" s="107">
        <v>30</v>
      </c>
      <c r="R27" s="107">
        <v>28</v>
      </c>
      <c r="S27" s="108">
        <f t="shared" si="2"/>
        <v>71</v>
      </c>
      <c r="T27" s="100"/>
      <c r="U27" s="100"/>
      <c r="V27" s="113" t="s">
        <v>66</v>
      </c>
      <c r="W27" s="107">
        <v>32</v>
      </c>
      <c r="X27" s="107">
        <v>28</v>
      </c>
      <c r="Y27" s="107">
        <v>14</v>
      </c>
      <c r="Z27" s="108">
        <f t="shared" si="3"/>
        <v>74</v>
      </c>
    </row>
    <row r="28" spans="1:26" ht="29.25" x14ac:dyDescent="0.25">
      <c r="A28" s="113" t="s">
        <v>67</v>
      </c>
      <c r="B28" s="107">
        <v>121</v>
      </c>
      <c r="C28" s="107">
        <v>135</v>
      </c>
      <c r="D28" s="107">
        <v>150</v>
      </c>
      <c r="E28" s="108">
        <f t="shared" si="0"/>
        <v>406</v>
      </c>
      <c r="F28" s="114"/>
      <c r="G28" s="102"/>
      <c r="H28" s="113" t="s">
        <v>67</v>
      </c>
      <c r="I28" s="107">
        <v>102</v>
      </c>
      <c r="J28" s="107">
        <v>154</v>
      </c>
      <c r="K28" s="107">
        <v>142</v>
      </c>
      <c r="L28" s="108">
        <f t="shared" si="1"/>
        <v>398</v>
      </c>
      <c r="M28" s="100"/>
      <c r="N28" s="100"/>
      <c r="O28" s="113" t="s">
        <v>67</v>
      </c>
      <c r="P28" s="107">
        <v>115</v>
      </c>
      <c r="Q28" s="107">
        <v>119</v>
      </c>
      <c r="R28" s="107">
        <v>172</v>
      </c>
      <c r="S28" s="108">
        <f t="shared" si="2"/>
        <v>406</v>
      </c>
      <c r="T28" s="100"/>
      <c r="U28" s="100"/>
      <c r="V28" s="113" t="s">
        <v>67</v>
      </c>
      <c r="W28" s="107">
        <v>179</v>
      </c>
      <c r="X28" s="107">
        <v>135</v>
      </c>
      <c r="Y28" s="107">
        <v>126</v>
      </c>
      <c r="Z28" s="108">
        <f t="shared" si="3"/>
        <v>440</v>
      </c>
    </row>
    <row r="29" spans="1:26" x14ac:dyDescent="0.25">
      <c r="A29" s="113" t="s">
        <v>25</v>
      </c>
      <c r="B29" s="107">
        <v>5</v>
      </c>
      <c r="C29" s="107">
        <v>3</v>
      </c>
      <c r="D29" s="107">
        <v>0</v>
      </c>
      <c r="E29" s="108">
        <f t="shared" si="0"/>
        <v>8</v>
      </c>
      <c r="F29" s="114"/>
      <c r="G29" s="102"/>
      <c r="H29" s="113" t="s">
        <v>25</v>
      </c>
      <c r="I29" s="107">
        <v>3</v>
      </c>
      <c r="J29" s="107">
        <v>1</v>
      </c>
      <c r="K29" s="107">
        <v>2</v>
      </c>
      <c r="L29" s="108">
        <f t="shared" si="1"/>
        <v>6</v>
      </c>
      <c r="M29" s="100"/>
      <c r="N29" s="100"/>
      <c r="O29" s="113" t="s">
        <v>25</v>
      </c>
      <c r="P29" s="107">
        <v>3</v>
      </c>
      <c r="Q29" s="107">
        <v>0</v>
      </c>
      <c r="R29" s="107">
        <v>16</v>
      </c>
      <c r="S29" s="108">
        <f t="shared" si="2"/>
        <v>19</v>
      </c>
      <c r="T29" s="100"/>
      <c r="U29" s="100"/>
      <c r="V29" s="113" t="s">
        <v>25</v>
      </c>
      <c r="W29" s="107">
        <v>5</v>
      </c>
      <c r="X29" s="107">
        <v>1</v>
      </c>
      <c r="Y29" s="107">
        <v>1</v>
      </c>
      <c r="Z29" s="108">
        <f t="shared" si="3"/>
        <v>7</v>
      </c>
    </row>
    <row r="30" spans="1:26" x14ac:dyDescent="0.25">
      <c r="A30" s="113" t="s">
        <v>68</v>
      </c>
      <c r="B30" s="107">
        <v>195</v>
      </c>
      <c r="C30" s="107">
        <v>161</v>
      </c>
      <c r="D30" s="107">
        <v>201</v>
      </c>
      <c r="E30" s="108">
        <f t="shared" si="0"/>
        <v>557</v>
      </c>
      <c r="F30" s="114"/>
      <c r="G30" s="102"/>
      <c r="H30" s="113" t="s">
        <v>68</v>
      </c>
      <c r="I30" s="107">
        <v>185</v>
      </c>
      <c r="J30" s="107">
        <v>204</v>
      </c>
      <c r="K30" s="107">
        <v>166</v>
      </c>
      <c r="L30" s="108">
        <f t="shared" si="1"/>
        <v>555</v>
      </c>
      <c r="M30" s="100"/>
      <c r="N30" s="100"/>
      <c r="O30" s="113" t="s">
        <v>68</v>
      </c>
      <c r="P30" s="107">
        <v>218</v>
      </c>
      <c r="Q30" s="107">
        <v>209</v>
      </c>
      <c r="R30" s="107">
        <v>187</v>
      </c>
      <c r="S30" s="108">
        <f t="shared" si="2"/>
        <v>614</v>
      </c>
      <c r="T30" s="100"/>
      <c r="U30" s="100"/>
      <c r="V30" s="113" t="s">
        <v>68</v>
      </c>
      <c r="W30" s="107">
        <v>191</v>
      </c>
      <c r="X30" s="107">
        <v>186</v>
      </c>
      <c r="Y30" s="107">
        <v>190</v>
      </c>
      <c r="Z30" s="108">
        <f t="shared" si="3"/>
        <v>567</v>
      </c>
    </row>
    <row r="31" spans="1:26" x14ac:dyDescent="0.25">
      <c r="A31" s="113" t="s">
        <v>74</v>
      </c>
      <c r="B31" s="107">
        <v>11</v>
      </c>
      <c r="C31" s="107">
        <v>22</v>
      </c>
      <c r="D31" s="107">
        <v>20</v>
      </c>
      <c r="E31" s="108">
        <f t="shared" si="0"/>
        <v>53</v>
      </c>
      <c r="F31" s="114"/>
      <c r="G31" s="102"/>
      <c r="H31" s="113" t="s">
        <v>74</v>
      </c>
      <c r="I31" s="107">
        <v>26</v>
      </c>
      <c r="J31" s="107">
        <v>33</v>
      </c>
      <c r="K31" s="107">
        <v>39</v>
      </c>
      <c r="L31" s="108">
        <f t="shared" si="1"/>
        <v>98</v>
      </c>
      <c r="M31" s="100"/>
      <c r="N31" s="100"/>
      <c r="O31" s="113" t="s">
        <v>74</v>
      </c>
      <c r="P31" s="107">
        <v>35</v>
      </c>
      <c r="Q31" s="107">
        <v>40</v>
      </c>
      <c r="R31" s="107">
        <v>32</v>
      </c>
      <c r="S31" s="108">
        <f t="shared" si="2"/>
        <v>107</v>
      </c>
      <c r="T31" s="100"/>
      <c r="U31" s="100"/>
      <c r="V31" s="113" t="s">
        <v>74</v>
      </c>
      <c r="W31" s="107">
        <v>30</v>
      </c>
      <c r="X31" s="107">
        <v>33</v>
      </c>
      <c r="Y31" s="107">
        <v>24</v>
      </c>
      <c r="Z31" s="108">
        <f t="shared" si="3"/>
        <v>87</v>
      </c>
    </row>
    <row r="32" spans="1:26" x14ac:dyDescent="0.25">
      <c r="A32" s="113" t="s">
        <v>69</v>
      </c>
      <c r="B32" s="107">
        <v>73</v>
      </c>
      <c r="C32" s="107">
        <v>82</v>
      </c>
      <c r="D32" s="107">
        <v>96</v>
      </c>
      <c r="E32" s="108">
        <f t="shared" si="0"/>
        <v>251</v>
      </c>
      <c r="F32" s="114"/>
      <c r="G32" s="102"/>
      <c r="H32" s="113" t="s">
        <v>69</v>
      </c>
      <c r="I32" s="107">
        <v>86</v>
      </c>
      <c r="J32" s="107">
        <v>113</v>
      </c>
      <c r="K32" s="107">
        <v>90</v>
      </c>
      <c r="L32" s="108">
        <f t="shared" si="1"/>
        <v>289</v>
      </c>
      <c r="M32" s="100"/>
      <c r="N32" s="100"/>
      <c r="O32" s="113" t="s">
        <v>69</v>
      </c>
      <c r="P32" s="107">
        <v>73</v>
      </c>
      <c r="Q32" s="107">
        <v>113</v>
      </c>
      <c r="R32" s="107">
        <v>103</v>
      </c>
      <c r="S32" s="108">
        <f t="shared" si="2"/>
        <v>289</v>
      </c>
      <c r="T32" s="100"/>
      <c r="U32" s="100"/>
      <c r="V32" s="113" t="s">
        <v>69</v>
      </c>
      <c r="W32" s="107">
        <v>82</v>
      </c>
      <c r="X32" s="107">
        <v>92</v>
      </c>
      <c r="Y32" s="107">
        <v>72</v>
      </c>
      <c r="Z32" s="108">
        <f t="shared" si="3"/>
        <v>246</v>
      </c>
    </row>
    <row r="33" spans="1:26" x14ac:dyDescent="0.25">
      <c r="A33" s="113" t="s">
        <v>70</v>
      </c>
      <c r="B33" s="107">
        <v>5</v>
      </c>
      <c r="C33" s="107">
        <v>5</v>
      </c>
      <c r="D33" s="107">
        <v>0</v>
      </c>
      <c r="E33" s="108">
        <f t="shared" si="0"/>
        <v>10</v>
      </c>
      <c r="F33" s="114"/>
      <c r="G33" s="102"/>
      <c r="H33" s="113" t="s">
        <v>70</v>
      </c>
      <c r="I33" s="107">
        <v>0</v>
      </c>
      <c r="J33" s="107">
        <v>0</v>
      </c>
      <c r="K33" s="107">
        <v>0</v>
      </c>
      <c r="L33" s="108">
        <f t="shared" si="1"/>
        <v>0</v>
      </c>
      <c r="M33" s="100"/>
      <c r="N33" s="100"/>
      <c r="O33" s="113" t="s">
        <v>70</v>
      </c>
      <c r="P33" s="107">
        <v>0</v>
      </c>
      <c r="Q33" s="107">
        <v>0</v>
      </c>
      <c r="R33" s="107">
        <v>0</v>
      </c>
      <c r="S33" s="108">
        <f t="shared" si="2"/>
        <v>0</v>
      </c>
      <c r="T33" s="100"/>
      <c r="U33" s="100"/>
      <c r="V33" s="113" t="s">
        <v>70</v>
      </c>
      <c r="W33" s="107">
        <v>0</v>
      </c>
      <c r="X33" s="107">
        <v>0</v>
      </c>
      <c r="Y33" s="107">
        <v>0</v>
      </c>
      <c r="Z33" s="108">
        <f t="shared" si="3"/>
        <v>0</v>
      </c>
    </row>
    <row r="34" spans="1:26" x14ac:dyDescent="0.25">
      <c r="A34" s="113" t="s">
        <v>71</v>
      </c>
      <c r="B34" s="107">
        <v>0</v>
      </c>
      <c r="C34" s="107">
        <v>15</v>
      </c>
      <c r="D34" s="107">
        <v>29</v>
      </c>
      <c r="E34" s="108">
        <f t="shared" si="0"/>
        <v>44</v>
      </c>
      <c r="F34" s="114"/>
      <c r="G34" s="102"/>
      <c r="H34" s="113" t="s">
        <v>71</v>
      </c>
      <c r="I34" s="107">
        <v>23</v>
      </c>
      <c r="J34" s="107">
        <v>16</v>
      </c>
      <c r="K34" s="107">
        <v>14</v>
      </c>
      <c r="L34" s="108">
        <f t="shared" si="1"/>
        <v>53</v>
      </c>
      <c r="M34" s="100"/>
      <c r="N34" s="100"/>
      <c r="O34" s="113" t="s">
        <v>71</v>
      </c>
      <c r="P34" s="107">
        <v>19</v>
      </c>
      <c r="Q34" s="107">
        <v>25</v>
      </c>
      <c r="R34" s="107">
        <v>20</v>
      </c>
      <c r="S34" s="108">
        <f t="shared" si="2"/>
        <v>64</v>
      </c>
      <c r="T34" s="100"/>
      <c r="U34" s="100"/>
      <c r="V34" s="113" t="s">
        <v>71</v>
      </c>
      <c r="W34" s="107">
        <v>25</v>
      </c>
      <c r="X34" s="107">
        <v>25</v>
      </c>
      <c r="Y34" s="107">
        <v>19</v>
      </c>
      <c r="Z34" s="108">
        <f t="shared" si="3"/>
        <v>69</v>
      </c>
    </row>
    <row r="35" spans="1:26" x14ac:dyDescent="0.25">
      <c r="A35" s="113" t="s">
        <v>72</v>
      </c>
      <c r="B35" s="107">
        <v>60</v>
      </c>
      <c r="C35" s="107">
        <v>59</v>
      </c>
      <c r="D35" s="107">
        <v>51</v>
      </c>
      <c r="E35" s="108">
        <f t="shared" si="0"/>
        <v>170</v>
      </c>
      <c r="F35" s="114"/>
      <c r="G35" s="102"/>
      <c r="H35" s="113" t="s">
        <v>72</v>
      </c>
      <c r="I35" s="107">
        <v>16</v>
      </c>
      <c r="J35" s="107">
        <v>61</v>
      </c>
      <c r="K35" s="107">
        <v>64</v>
      </c>
      <c r="L35" s="108">
        <f t="shared" si="1"/>
        <v>141</v>
      </c>
      <c r="M35" s="100"/>
      <c r="N35" s="100"/>
      <c r="O35" s="113" t="s">
        <v>72</v>
      </c>
      <c r="P35" s="107">
        <v>47</v>
      </c>
      <c r="Q35" s="107">
        <v>43</v>
      </c>
      <c r="R35" s="107">
        <v>61</v>
      </c>
      <c r="S35" s="108">
        <f t="shared" si="2"/>
        <v>151</v>
      </c>
      <c r="T35" s="100"/>
      <c r="U35" s="100"/>
      <c r="V35" s="113" t="s">
        <v>72</v>
      </c>
      <c r="W35" s="107">
        <v>68</v>
      </c>
      <c r="X35" s="107">
        <v>43</v>
      </c>
      <c r="Y35" s="107">
        <v>32</v>
      </c>
      <c r="Z35" s="108">
        <f t="shared" si="3"/>
        <v>143</v>
      </c>
    </row>
    <row r="36" spans="1:26" x14ac:dyDescent="0.25">
      <c r="A36" s="113" t="s">
        <v>100</v>
      </c>
      <c r="B36" s="107">
        <v>0</v>
      </c>
      <c r="C36" s="107">
        <v>0</v>
      </c>
      <c r="D36" s="107">
        <v>3</v>
      </c>
      <c r="E36" s="108">
        <f t="shared" si="0"/>
        <v>3</v>
      </c>
      <c r="F36" s="114"/>
      <c r="G36" s="102"/>
      <c r="H36" s="113" t="s">
        <v>100</v>
      </c>
      <c r="I36" s="107">
        <v>12</v>
      </c>
      <c r="J36" s="107">
        <v>23</v>
      </c>
      <c r="K36" s="107">
        <v>34</v>
      </c>
      <c r="L36" s="108">
        <f t="shared" si="1"/>
        <v>69</v>
      </c>
      <c r="M36" s="100"/>
      <c r="N36" s="100"/>
      <c r="O36" s="113" t="s">
        <v>100</v>
      </c>
      <c r="P36" s="107">
        <v>12</v>
      </c>
      <c r="Q36" s="107">
        <v>9</v>
      </c>
      <c r="R36" s="107">
        <v>7</v>
      </c>
      <c r="S36" s="108">
        <f t="shared" si="2"/>
        <v>28</v>
      </c>
      <c r="T36" s="100"/>
      <c r="U36" s="100"/>
      <c r="V36" s="113" t="s">
        <v>100</v>
      </c>
      <c r="W36" s="107">
        <v>16</v>
      </c>
      <c r="X36" s="107">
        <v>13</v>
      </c>
      <c r="Y36" s="107">
        <v>20</v>
      </c>
      <c r="Z36" s="108">
        <f t="shared" si="3"/>
        <v>49</v>
      </c>
    </row>
    <row r="37" spans="1:26" ht="15.75" thickBot="1" x14ac:dyDescent="0.3">
      <c r="A37" s="263" t="s">
        <v>34</v>
      </c>
      <c r="B37" s="264">
        <v>801</v>
      </c>
      <c r="C37" s="264">
        <v>791</v>
      </c>
      <c r="D37" s="264">
        <v>908</v>
      </c>
      <c r="E37" s="265">
        <f>SUM(E13:E36)</f>
        <v>2500</v>
      </c>
      <c r="F37" s="114"/>
      <c r="G37" s="102"/>
      <c r="H37" s="263" t="s">
        <v>34</v>
      </c>
      <c r="I37" s="264">
        <v>752</v>
      </c>
      <c r="J37" s="264">
        <v>871</v>
      </c>
      <c r="K37" s="264">
        <v>842</v>
      </c>
      <c r="L37" s="108">
        <f t="shared" si="1"/>
        <v>2465</v>
      </c>
      <c r="M37" s="100"/>
      <c r="N37" s="100"/>
      <c r="O37" s="263" t="s">
        <v>34</v>
      </c>
      <c r="P37" s="264">
        <v>802</v>
      </c>
      <c r="Q37" s="264">
        <v>846</v>
      </c>
      <c r="R37" s="264">
        <v>896</v>
      </c>
      <c r="S37" s="108">
        <f t="shared" si="2"/>
        <v>2544</v>
      </c>
      <c r="T37" s="100"/>
      <c r="U37" s="100"/>
      <c r="V37" s="263" t="s">
        <v>34</v>
      </c>
      <c r="W37" s="264">
        <f>SUM(W13:W36)</f>
        <v>906</v>
      </c>
      <c r="X37" s="264">
        <f t="shared" ref="X37:Y37" si="4">SUM(X13:X36)</f>
        <v>805</v>
      </c>
      <c r="Y37" s="264">
        <f t="shared" si="4"/>
        <v>723</v>
      </c>
      <c r="Z37" s="108">
        <f t="shared" si="3"/>
        <v>2434</v>
      </c>
    </row>
    <row r="38" spans="1:26" x14ac:dyDescent="0.25">
      <c r="A38" s="289" t="s">
        <v>75</v>
      </c>
      <c r="B38" s="288"/>
      <c r="C38" s="288"/>
      <c r="D38" s="288"/>
      <c r="E38" s="288"/>
      <c r="F38" s="114"/>
      <c r="G38" s="102"/>
      <c r="H38" s="289" t="s">
        <v>75</v>
      </c>
      <c r="I38" s="288"/>
      <c r="J38" s="288"/>
      <c r="K38" s="288"/>
      <c r="L38" s="288"/>
      <c r="M38" s="100"/>
      <c r="N38" s="100"/>
      <c r="O38" s="289" t="s">
        <v>75</v>
      </c>
      <c r="P38" s="288"/>
      <c r="Q38" s="288"/>
      <c r="R38" s="288"/>
      <c r="S38" s="288"/>
      <c r="T38" s="100"/>
      <c r="U38" s="100"/>
      <c r="V38" s="289" t="s">
        <v>75</v>
      </c>
      <c r="W38" s="288"/>
      <c r="X38" s="288"/>
      <c r="Y38" s="288"/>
      <c r="Z38" s="288"/>
    </row>
    <row r="39" spans="1:26" ht="15.75" thickBot="1" x14ac:dyDescent="0.3">
      <c r="A39" s="126"/>
      <c r="B39" s="127"/>
      <c r="C39" s="127"/>
      <c r="D39" s="128"/>
      <c r="E39" s="129"/>
      <c r="F39" s="114"/>
      <c r="G39" s="102"/>
      <c r="H39" s="126"/>
      <c r="I39" s="127"/>
      <c r="J39" s="127"/>
      <c r="K39" s="128"/>
      <c r="L39" s="129"/>
      <c r="M39" s="100"/>
      <c r="N39" s="100"/>
      <c r="O39" s="126"/>
      <c r="P39" s="127"/>
      <c r="Q39" s="127"/>
      <c r="R39" s="128"/>
      <c r="S39" s="129"/>
      <c r="T39" s="100"/>
      <c r="U39" s="100"/>
      <c r="V39" s="126"/>
      <c r="W39" s="127"/>
      <c r="X39" s="127"/>
      <c r="Y39" s="128"/>
      <c r="Z39" s="129"/>
    </row>
    <row r="40" spans="1:26" x14ac:dyDescent="0.25">
      <c r="A40" s="120" t="s">
        <v>39</v>
      </c>
      <c r="B40" s="104" t="s">
        <v>1</v>
      </c>
      <c r="C40" s="104" t="s">
        <v>2</v>
      </c>
      <c r="D40" s="104" t="s">
        <v>3</v>
      </c>
      <c r="E40" s="105" t="s">
        <v>4</v>
      </c>
      <c r="F40" s="114"/>
      <c r="G40" s="102"/>
      <c r="H40" s="120" t="s">
        <v>39</v>
      </c>
      <c r="I40" s="104" t="s">
        <v>1</v>
      </c>
      <c r="J40" s="104" t="s">
        <v>2</v>
      </c>
      <c r="K40" s="104" t="s">
        <v>3</v>
      </c>
      <c r="L40" s="105" t="s">
        <v>4</v>
      </c>
      <c r="M40" s="100"/>
      <c r="N40" s="100"/>
      <c r="O40" s="120" t="s">
        <v>39</v>
      </c>
      <c r="P40" s="104" t="s">
        <v>1</v>
      </c>
      <c r="Q40" s="104" t="s">
        <v>2</v>
      </c>
      <c r="R40" s="104" t="s">
        <v>3</v>
      </c>
      <c r="S40" s="105" t="s">
        <v>4</v>
      </c>
      <c r="T40" s="100"/>
      <c r="U40" s="100"/>
      <c r="V40" s="120" t="s">
        <v>39</v>
      </c>
      <c r="W40" s="104" t="s">
        <v>1</v>
      </c>
      <c r="X40" s="104" t="s">
        <v>2</v>
      </c>
      <c r="Y40" s="104" t="s">
        <v>3</v>
      </c>
      <c r="Z40" s="105" t="s">
        <v>4</v>
      </c>
    </row>
    <row r="41" spans="1:26" ht="15.75" thickBot="1" x14ac:dyDescent="0.3">
      <c r="A41" s="121" t="s">
        <v>41</v>
      </c>
      <c r="B41" s="122">
        <v>86</v>
      </c>
      <c r="C41" s="122">
        <v>64</v>
      </c>
      <c r="D41" s="122">
        <v>92</v>
      </c>
      <c r="E41" s="116">
        <f>SUM(B41:D41)</f>
        <v>242</v>
      </c>
      <c r="F41" s="114"/>
      <c r="G41" s="102"/>
      <c r="H41" s="121" t="s">
        <v>41</v>
      </c>
      <c r="I41" s="122">
        <v>41</v>
      </c>
      <c r="J41" s="122">
        <v>64</v>
      </c>
      <c r="K41" s="122">
        <v>38</v>
      </c>
      <c r="L41" s="116">
        <f>SUM(I41:K41)</f>
        <v>143</v>
      </c>
      <c r="M41" s="100"/>
      <c r="N41" s="100"/>
      <c r="O41" s="121" t="s">
        <v>41</v>
      </c>
      <c r="P41" s="122">
        <v>67</v>
      </c>
      <c r="Q41" s="122">
        <v>60</v>
      </c>
      <c r="R41" s="122">
        <v>63</v>
      </c>
      <c r="S41" s="116">
        <f>SUM(P41:R41)</f>
        <v>190</v>
      </c>
      <c r="T41" s="100"/>
      <c r="U41" s="100"/>
      <c r="V41" s="121" t="s">
        <v>41</v>
      </c>
      <c r="W41" s="122">
        <v>76</v>
      </c>
      <c r="X41" s="122">
        <v>49</v>
      </c>
      <c r="Y41" s="122">
        <v>63</v>
      </c>
      <c r="Z41" s="116">
        <f>SUM(W41:Y41)</f>
        <v>188</v>
      </c>
    </row>
    <row r="42" spans="1:26" x14ac:dyDescent="0.25">
      <c r="A42" s="102"/>
      <c r="B42" s="102"/>
      <c r="C42" s="102"/>
      <c r="D42" s="102"/>
      <c r="E42" s="102"/>
      <c r="F42" s="123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</row>
    <row r="43" spans="1:26" x14ac:dyDescent="0.25">
      <c r="A43" t="s">
        <v>73</v>
      </c>
      <c r="B43" s="102"/>
      <c r="C43" s="102"/>
      <c r="D43" s="102"/>
      <c r="E43" s="102"/>
      <c r="F43" s="117"/>
      <c r="G43" s="102"/>
      <c r="H43" t="s">
        <v>73</v>
      </c>
      <c r="I43" s="102"/>
      <c r="J43" s="102"/>
      <c r="K43" s="102"/>
      <c r="L43" s="102"/>
      <c r="M43" s="102"/>
      <c r="N43" s="102"/>
      <c r="O43" t="s">
        <v>73</v>
      </c>
      <c r="P43" s="102"/>
      <c r="Q43" s="102"/>
      <c r="R43" s="102"/>
      <c r="S43" s="102"/>
      <c r="T43" s="102"/>
      <c r="U43" s="102"/>
      <c r="V43" t="s">
        <v>73</v>
      </c>
      <c r="W43" s="102"/>
      <c r="X43" s="102"/>
      <c r="Y43" s="102"/>
      <c r="Z43" s="102"/>
    </row>
  </sheetData>
  <sheetProtection algorithmName="SHA-512" hashValue="1Qoi/iWWL4cR3KcKzC6zQj7pKkM6KwU7oIZuecq5vLFLg+HVnutsZMZ//6cM3hlTVUNV8WVqbIKR2ebsMPc1fw==" saltValue="G1MBXAGrHmtGDskuRwOPQg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"/>
  <sheetViews>
    <sheetView tabSelected="1" topLeftCell="I7" zoomScale="112" zoomScaleNormal="112" workbookViewId="0">
      <selection activeCell="V8" sqref="V8:Z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6"/>
    </row>
    <row r="2" spans="1:26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6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6" x14ac:dyDescent="0.25">
      <c r="A4" s="36"/>
    </row>
    <row r="5" spans="1:26" x14ac:dyDescent="0.25">
      <c r="A5" s="36"/>
    </row>
    <row r="6" spans="1:26" x14ac:dyDescent="0.25">
      <c r="A6" s="36"/>
    </row>
    <row r="7" spans="1:26" ht="15.75" thickBot="1" x14ac:dyDescent="0.3"/>
    <row r="8" spans="1:26" ht="17.25" customHeight="1" x14ac:dyDescent="0.25">
      <c r="A8" s="278" t="s">
        <v>111</v>
      </c>
      <c r="B8" s="279"/>
      <c r="C8" s="279"/>
      <c r="D8" s="279"/>
      <c r="E8" s="280"/>
      <c r="F8" s="98"/>
      <c r="G8" s="98"/>
      <c r="H8" s="278" t="s">
        <v>112</v>
      </c>
      <c r="I8" s="279"/>
      <c r="J8" s="279"/>
      <c r="K8" s="279"/>
      <c r="L8" s="280"/>
      <c r="M8" s="157"/>
      <c r="N8" s="158"/>
      <c r="O8" s="278" t="s">
        <v>113</v>
      </c>
      <c r="P8" s="279"/>
      <c r="Q8" s="279"/>
      <c r="R8" s="279"/>
      <c r="S8" s="280"/>
      <c r="T8" s="159"/>
      <c r="U8" s="159"/>
      <c r="V8" s="278" t="s">
        <v>114</v>
      </c>
      <c r="W8" s="279"/>
      <c r="X8" s="279"/>
      <c r="Y8" s="279"/>
      <c r="Z8" s="280"/>
    </row>
    <row r="9" spans="1:26" ht="41.25" customHeight="1" thickBot="1" x14ac:dyDescent="0.3">
      <c r="A9" s="281"/>
      <c r="B9" s="282"/>
      <c r="C9" s="282"/>
      <c r="D9" s="282"/>
      <c r="E9" s="283"/>
      <c r="F9" s="98"/>
      <c r="G9" s="98"/>
      <c r="H9" s="281"/>
      <c r="I9" s="282"/>
      <c r="J9" s="282"/>
      <c r="K9" s="282"/>
      <c r="L9" s="283"/>
      <c r="M9" s="157"/>
      <c r="N9" s="158"/>
      <c r="O9" s="281"/>
      <c r="P9" s="282"/>
      <c r="Q9" s="282"/>
      <c r="R9" s="282"/>
      <c r="S9" s="283"/>
      <c r="T9" s="159"/>
      <c r="U9" s="159"/>
      <c r="V9" s="281"/>
      <c r="W9" s="282"/>
      <c r="X9" s="282"/>
      <c r="Y9" s="282"/>
      <c r="Z9" s="283"/>
    </row>
    <row r="10" spans="1:26" ht="18" x14ac:dyDescent="0.25">
      <c r="A10" s="101"/>
      <c r="B10" s="102"/>
      <c r="C10" s="102"/>
      <c r="D10" s="102"/>
      <c r="E10" s="102"/>
      <c r="F10" s="102"/>
      <c r="G10" s="102"/>
      <c r="H10" s="101"/>
      <c r="I10" s="102"/>
      <c r="J10" s="102"/>
      <c r="K10" s="102"/>
      <c r="L10" s="102"/>
      <c r="M10" s="102"/>
      <c r="N10" s="102"/>
      <c r="O10" s="101"/>
      <c r="P10" s="102"/>
      <c r="Q10" s="102"/>
      <c r="R10" s="102"/>
      <c r="S10" s="102"/>
      <c r="T10" s="102"/>
      <c r="U10" s="102"/>
      <c r="V10" s="101"/>
      <c r="W10" s="102"/>
      <c r="X10" s="102"/>
      <c r="Y10" s="102"/>
      <c r="Z10" s="102"/>
    </row>
    <row r="11" spans="1:26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3" t="s">
        <v>0</v>
      </c>
      <c r="I12" s="104" t="s">
        <v>50</v>
      </c>
      <c r="J12" s="104" t="s">
        <v>51</v>
      </c>
      <c r="K12" s="104" t="s">
        <v>52</v>
      </c>
      <c r="L12" s="105" t="s">
        <v>4</v>
      </c>
      <c r="M12" s="100"/>
      <c r="N12" s="100"/>
      <c r="O12" s="103" t="s">
        <v>0</v>
      </c>
      <c r="P12" s="104" t="s">
        <v>53</v>
      </c>
      <c r="Q12" s="104" t="s">
        <v>54</v>
      </c>
      <c r="R12" s="104" t="s">
        <v>55</v>
      </c>
      <c r="S12" s="105" t="s">
        <v>4</v>
      </c>
      <c r="T12" s="100"/>
      <c r="U12" s="100"/>
      <c r="V12" s="103" t="s">
        <v>0</v>
      </c>
      <c r="W12" s="104" t="s">
        <v>56</v>
      </c>
      <c r="X12" s="104" t="s">
        <v>57</v>
      </c>
      <c r="Y12" s="104" t="s">
        <v>58</v>
      </c>
      <c r="Z12" s="105" t="s">
        <v>4</v>
      </c>
    </row>
    <row r="13" spans="1:26" x14ac:dyDescent="0.25">
      <c r="A13" s="113" t="s">
        <v>45</v>
      </c>
      <c r="B13" s="107">
        <v>0</v>
      </c>
      <c r="C13" s="107">
        <v>0</v>
      </c>
      <c r="D13" s="107">
        <v>0</v>
      </c>
      <c r="E13" s="108">
        <f>SUM(B13:D13)</f>
        <v>0</v>
      </c>
      <c r="F13" s="114"/>
      <c r="G13" s="102"/>
      <c r="H13" s="113" t="s">
        <v>45</v>
      </c>
      <c r="I13" s="107">
        <v>0</v>
      </c>
      <c r="J13" s="107">
        <v>0</v>
      </c>
      <c r="K13" s="107">
        <v>0</v>
      </c>
      <c r="L13" s="108">
        <f>SUM(I13:K13)</f>
        <v>0</v>
      </c>
      <c r="M13" s="100"/>
      <c r="N13" s="100"/>
      <c r="O13" s="113" t="s">
        <v>45</v>
      </c>
      <c r="P13" s="107">
        <v>16</v>
      </c>
      <c r="Q13" s="107">
        <v>15</v>
      </c>
      <c r="R13" s="107">
        <v>17</v>
      </c>
      <c r="S13" s="108">
        <f>SUM(P13:R13)</f>
        <v>48</v>
      </c>
      <c r="T13" s="100"/>
      <c r="U13" s="100"/>
      <c r="V13" s="113" t="s">
        <v>45</v>
      </c>
      <c r="W13" s="107">
        <v>0</v>
      </c>
      <c r="X13" s="107">
        <v>0</v>
      </c>
      <c r="Y13" s="107">
        <v>0</v>
      </c>
      <c r="Z13" s="108">
        <f>SUM(W13:Y13)</f>
        <v>0</v>
      </c>
    </row>
    <row r="14" spans="1:26" x14ac:dyDescent="0.25">
      <c r="A14" s="113" t="s">
        <v>61</v>
      </c>
      <c r="B14" s="107">
        <v>0</v>
      </c>
      <c r="C14" s="107">
        <v>0</v>
      </c>
      <c r="D14" s="107">
        <v>0</v>
      </c>
      <c r="E14" s="108">
        <f t="shared" ref="E14:E36" si="0">SUM(B14:D14)</f>
        <v>0</v>
      </c>
      <c r="F14" s="114"/>
      <c r="G14" s="102"/>
      <c r="H14" s="113" t="s">
        <v>61</v>
      </c>
      <c r="I14" s="107">
        <v>0</v>
      </c>
      <c r="J14" s="107">
        <v>0</v>
      </c>
      <c r="K14" s="107">
        <v>0</v>
      </c>
      <c r="L14" s="108">
        <f t="shared" ref="L14:L37" si="1">SUM(I14:K14)</f>
        <v>0</v>
      </c>
      <c r="M14" s="100"/>
      <c r="N14" s="100"/>
      <c r="O14" s="113" t="s">
        <v>61</v>
      </c>
      <c r="P14" s="107">
        <v>27</v>
      </c>
      <c r="Q14" s="107">
        <v>28</v>
      </c>
      <c r="R14" s="107">
        <v>31</v>
      </c>
      <c r="S14" s="108">
        <f t="shared" ref="S14:S37" si="2">SUM(P14:R14)</f>
        <v>86</v>
      </c>
      <c r="T14" s="100"/>
      <c r="U14" s="100"/>
      <c r="V14" s="113" t="s">
        <v>61</v>
      </c>
      <c r="W14" s="107">
        <v>0</v>
      </c>
      <c r="X14" s="107">
        <v>0</v>
      </c>
      <c r="Y14" s="107">
        <v>0</v>
      </c>
      <c r="Z14" s="108">
        <f t="shared" ref="Z14:Z37" si="3">SUM(W14:Y14)</f>
        <v>0</v>
      </c>
    </row>
    <row r="15" spans="1:26" x14ac:dyDescent="0.25">
      <c r="A15" s="113" t="s">
        <v>62</v>
      </c>
      <c r="B15" s="107">
        <v>0</v>
      </c>
      <c r="C15" s="107">
        <v>0</v>
      </c>
      <c r="D15" s="107">
        <v>0</v>
      </c>
      <c r="E15" s="108">
        <f t="shared" si="0"/>
        <v>0</v>
      </c>
      <c r="F15" s="114"/>
      <c r="G15" s="102"/>
      <c r="H15" s="113" t="s">
        <v>62</v>
      </c>
      <c r="I15" s="107">
        <v>0</v>
      </c>
      <c r="J15" s="107">
        <v>0</v>
      </c>
      <c r="K15" s="107">
        <v>0</v>
      </c>
      <c r="L15" s="108">
        <f t="shared" si="1"/>
        <v>0</v>
      </c>
      <c r="M15" s="100"/>
      <c r="N15" s="100"/>
      <c r="O15" s="113" t="s">
        <v>62</v>
      </c>
      <c r="P15" s="107">
        <v>29</v>
      </c>
      <c r="Q15" s="107">
        <v>49</v>
      </c>
      <c r="R15" s="107">
        <v>49</v>
      </c>
      <c r="S15" s="108">
        <f t="shared" si="2"/>
        <v>127</v>
      </c>
      <c r="T15" s="100"/>
      <c r="U15" s="100"/>
      <c r="V15" s="113" t="s">
        <v>62</v>
      </c>
      <c r="W15" s="107">
        <v>0</v>
      </c>
      <c r="X15" s="107">
        <v>0</v>
      </c>
      <c r="Y15" s="107">
        <v>0</v>
      </c>
      <c r="Z15" s="108">
        <f t="shared" si="3"/>
        <v>0</v>
      </c>
    </row>
    <row r="16" spans="1:26" x14ac:dyDescent="0.25">
      <c r="A16" s="124" t="s">
        <v>10</v>
      </c>
      <c r="B16" s="107">
        <v>4</v>
      </c>
      <c r="C16" s="107">
        <v>4</v>
      </c>
      <c r="D16" s="107">
        <v>6</v>
      </c>
      <c r="E16" s="108">
        <f t="shared" si="0"/>
        <v>14</v>
      </c>
      <c r="F16" s="125"/>
      <c r="G16" s="102"/>
      <c r="H16" s="124" t="s">
        <v>10</v>
      </c>
      <c r="I16" s="107">
        <v>3</v>
      </c>
      <c r="J16" s="107">
        <v>10</v>
      </c>
      <c r="K16" s="107">
        <v>4</v>
      </c>
      <c r="L16" s="108">
        <f t="shared" si="1"/>
        <v>17</v>
      </c>
      <c r="M16" s="100"/>
      <c r="N16" s="100"/>
      <c r="O16" s="124" t="s">
        <v>10</v>
      </c>
      <c r="P16" s="107">
        <v>10</v>
      </c>
      <c r="Q16" s="107">
        <v>2</v>
      </c>
      <c r="R16" s="107">
        <v>13</v>
      </c>
      <c r="S16" s="108">
        <f t="shared" si="2"/>
        <v>25</v>
      </c>
      <c r="T16" s="100"/>
      <c r="U16" s="100"/>
      <c r="V16" s="124" t="s">
        <v>10</v>
      </c>
      <c r="W16" s="107">
        <v>6</v>
      </c>
      <c r="X16" s="107">
        <v>3</v>
      </c>
      <c r="Y16" s="107">
        <v>1</v>
      </c>
      <c r="Z16" s="108">
        <f t="shared" si="3"/>
        <v>10</v>
      </c>
    </row>
    <row r="17" spans="1:26" x14ac:dyDescent="0.25">
      <c r="A17" s="124" t="s">
        <v>13</v>
      </c>
      <c r="B17" s="107">
        <v>0</v>
      </c>
      <c r="C17" s="107">
        <v>0</v>
      </c>
      <c r="D17" s="107">
        <v>0</v>
      </c>
      <c r="E17" s="108">
        <f t="shared" si="0"/>
        <v>0</v>
      </c>
      <c r="F17" s="125"/>
      <c r="G17" s="102"/>
      <c r="H17" s="124" t="s">
        <v>13</v>
      </c>
      <c r="I17" s="107">
        <v>0</v>
      </c>
      <c r="J17" s="107">
        <v>0</v>
      </c>
      <c r="K17" s="107">
        <v>0</v>
      </c>
      <c r="L17" s="108">
        <f t="shared" si="1"/>
        <v>0</v>
      </c>
      <c r="M17" s="100"/>
      <c r="N17" s="100"/>
      <c r="O17" s="124" t="s">
        <v>13</v>
      </c>
      <c r="P17" s="107">
        <v>26</v>
      </c>
      <c r="Q17" s="107">
        <v>37</v>
      </c>
      <c r="R17" s="107">
        <v>37</v>
      </c>
      <c r="S17" s="108">
        <f t="shared" si="2"/>
        <v>100</v>
      </c>
      <c r="T17" s="100"/>
      <c r="U17" s="100"/>
      <c r="V17" s="124" t="s">
        <v>13</v>
      </c>
      <c r="W17" s="107">
        <v>0</v>
      </c>
      <c r="X17" s="107">
        <v>0</v>
      </c>
      <c r="Y17" s="107">
        <v>0</v>
      </c>
      <c r="Z17" s="108">
        <f t="shared" si="3"/>
        <v>0</v>
      </c>
    </row>
    <row r="18" spans="1:26" x14ac:dyDescent="0.25">
      <c r="A18" s="113" t="s">
        <v>63</v>
      </c>
      <c r="B18" s="107">
        <v>0</v>
      </c>
      <c r="C18" s="107">
        <v>0</v>
      </c>
      <c r="D18" s="107">
        <v>0</v>
      </c>
      <c r="E18" s="108">
        <f t="shared" si="0"/>
        <v>0</v>
      </c>
      <c r="F18" s="114"/>
      <c r="G18" s="102"/>
      <c r="H18" s="113" t="s">
        <v>63</v>
      </c>
      <c r="I18" s="107">
        <v>0</v>
      </c>
      <c r="J18" s="107">
        <v>0</v>
      </c>
      <c r="K18" s="107">
        <v>0</v>
      </c>
      <c r="L18" s="108">
        <f t="shared" si="1"/>
        <v>0</v>
      </c>
      <c r="M18" s="100"/>
      <c r="N18" s="100"/>
      <c r="O18" s="113" t="s">
        <v>63</v>
      </c>
      <c r="P18" s="107">
        <v>98</v>
      </c>
      <c r="Q18" s="107">
        <v>59</v>
      </c>
      <c r="R18" s="107">
        <v>56</v>
      </c>
      <c r="S18" s="108">
        <f t="shared" si="2"/>
        <v>213</v>
      </c>
      <c r="T18" s="100"/>
      <c r="U18" s="100"/>
      <c r="V18" s="113" t="s">
        <v>63</v>
      </c>
      <c r="W18" s="107">
        <v>0</v>
      </c>
      <c r="X18" s="107">
        <v>0</v>
      </c>
      <c r="Y18" s="107">
        <v>0</v>
      </c>
      <c r="Z18" s="108">
        <f t="shared" si="3"/>
        <v>0</v>
      </c>
    </row>
    <row r="19" spans="1:26" x14ac:dyDescent="0.25">
      <c r="A19" s="113" t="s">
        <v>14</v>
      </c>
      <c r="B19" s="107">
        <v>0</v>
      </c>
      <c r="C19" s="107">
        <v>0</v>
      </c>
      <c r="D19" s="107">
        <v>0</v>
      </c>
      <c r="E19" s="108">
        <f t="shared" si="0"/>
        <v>0</v>
      </c>
      <c r="F19" s="114"/>
      <c r="G19" s="102"/>
      <c r="H19" s="113" t="s">
        <v>14</v>
      </c>
      <c r="I19" s="107">
        <v>0</v>
      </c>
      <c r="J19" s="107">
        <v>0</v>
      </c>
      <c r="K19" s="107">
        <v>0</v>
      </c>
      <c r="L19" s="108">
        <f t="shared" si="1"/>
        <v>0</v>
      </c>
      <c r="M19" s="100"/>
      <c r="N19" s="100"/>
      <c r="O19" s="113" t="s">
        <v>14</v>
      </c>
      <c r="P19" s="107">
        <v>0</v>
      </c>
      <c r="Q19" s="107">
        <v>0</v>
      </c>
      <c r="R19" s="107">
        <v>0</v>
      </c>
      <c r="S19" s="108">
        <f t="shared" si="2"/>
        <v>0</v>
      </c>
      <c r="T19" s="100"/>
      <c r="U19" s="100"/>
      <c r="V19" s="113" t="s">
        <v>14</v>
      </c>
      <c r="W19" s="107">
        <v>0</v>
      </c>
      <c r="X19" s="107">
        <v>0</v>
      </c>
      <c r="Y19" s="107">
        <v>0</v>
      </c>
      <c r="Z19" s="108">
        <f t="shared" si="3"/>
        <v>0</v>
      </c>
    </row>
    <row r="20" spans="1:26" x14ac:dyDescent="0.25">
      <c r="A20" s="113" t="s">
        <v>15</v>
      </c>
      <c r="B20" s="107">
        <v>28</v>
      </c>
      <c r="C20" s="107">
        <v>35</v>
      </c>
      <c r="D20" s="107">
        <v>57</v>
      </c>
      <c r="E20" s="108">
        <f t="shared" si="0"/>
        <v>120</v>
      </c>
      <c r="F20" s="114"/>
      <c r="G20" s="102"/>
      <c r="H20" s="113" t="s">
        <v>15</v>
      </c>
      <c r="I20" s="107">
        <v>33</v>
      </c>
      <c r="J20" s="107">
        <v>34</v>
      </c>
      <c r="K20" s="107">
        <v>27</v>
      </c>
      <c r="L20" s="108">
        <f t="shared" si="1"/>
        <v>94</v>
      </c>
      <c r="M20" s="100"/>
      <c r="N20" s="100"/>
      <c r="O20" s="113" t="s">
        <v>15</v>
      </c>
      <c r="P20" s="107">
        <v>8</v>
      </c>
      <c r="Q20" s="107">
        <v>12</v>
      </c>
      <c r="R20" s="107">
        <v>9</v>
      </c>
      <c r="S20" s="108">
        <f t="shared" si="2"/>
        <v>29</v>
      </c>
      <c r="T20" s="100"/>
      <c r="U20" s="100"/>
      <c r="V20" s="113" t="s">
        <v>15</v>
      </c>
      <c r="W20" s="107">
        <v>49</v>
      </c>
      <c r="X20" s="107">
        <v>38</v>
      </c>
      <c r="Y20" s="107">
        <v>20</v>
      </c>
      <c r="Z20" s="108">
        <f t="shared" si="3"/>
        <v>107</v>
      </c>
    </row>
    <row r="21" spans="1:26" x14ac:dyDescent="0.25">
      <c r="A21" s="113" t="s">
        <v>17</v>
      </c>
      <c r="B21" s="107">
        <v>0</v>
      </c>
      <c r="C21" s="107">
        <v>0</v>
      </c>
      <c r="D21" s="107">
        <v>0</v>
      </c>
      <c r="E21" s="108">
        <f t="shared" si="0"/>
        <v>0</v>
      </c>
      <c r="F21" s="114"/>
      <c r="G21" s="102"/>
      <c r="H21" s="113" t="s">
        <v>17</v>
      </c>
      <c r="I21" s="107">
        <v>0</v>
      </c>
      <c r="J21" s="107">
        <v>0</v>
      </c>
      <c r="K21" s="107">
        <v>0</v>
      </c>
      <c r="L21" s="108">
        <f t="shared" si="1"/>
        <v>0</v>
      </c>
      <c r="M21" s="100"/>
      <c r="N21" s="100"/>
      <c r="O21" s="113" t="s">
        <v>17</v>
      </c>
      <c r="P21" s="107">
        <v>7</v>
      </c>
      <c r="Q21" s="107">
        <v>4</v>
      </c>
      <c r="R21" s="107">
        <v>11</v>
      </c>
      <c r="S21" s="108">
        <f t="shared" si="2"/>
        <v>22</v>
      </c>
      <c r="T21" s="100"/>
      <c r="U21" s="100"/>
      <c r="V21" s="113" t="s">
        <v>17</v>
      </c>
      <c r="W21" s="107">
        <v>0</v>
      </c>
      <c r="X21" s="107">
        <v>0</v>
      </c>
      <c r="Y21" s="107">
        <v>0</v>
      </c>
      <c r="Z21" s="108">
        <f t="shared" si="3"/>
        <v>0</v>
      </c>
    </row>
    <row r="22" spans="1:26" x14ac:dyDescent="0.25">
      <c r="A22" s="113" t="s">
        <v>18</v>
      </c>
      <c r="B22" s="107">
        <v>0</v>
      </c>
      <c r="C22" s="107">
        <v>0</v>
      </c>
      <c r="D22" s="107">
        <v>0</v>
      </c>
      <c r="E22" s="108">
        <f t="shared" si="0"/>
        <v>0</v>
      </c>
      <c r="F22" s="114"/>
      <c r="G22" s="102"/>
      <c r="H22" s="113" t="s">
        <v>18</v>
      </c>
      <c r="I22" s="107">
        <v>0</v>
      </c>
      <c r="J22" s="107">
        <v>0</v>
      </c>
      <c r="K22" s="107">
        <v>0</v>
      </c>
      <c r="L22" s="108">
        <f t="shared" si="1"/>
        <v>0</v>
      </c>
      <c r="M22" s="100"/>
      <c r="N22" s="100"/>
      <c r="O22" s="113" t="s">
        <v>18</v>
      </c>
      <c r="P22" s="107">
        <v>6</v>
      </c>
      <c r="Q22" s="107">
        <v>9</v>
      </c>
      <c r="R22" s="107">
        <v>8</v>
      </c>
      <c r="S22" s="108">
        <f t="shared" si="2"/>
        <v>23</v>
      </c>
      <c r="T22" s="100"/>
      <c r="U22" s="100"/>
      <c r="V22" s="113" t="s">
        <v>18</v>
      </c>
      <c r="W22" s="107">
        <v>0</v>
      </c>
      <c r="X22" s="107">
        <v>0</v>
      </c>
      <c r="Y22" s="107">
        <v>0</v>
      </c>
      <c r="Z22" s="108">
        <f t="shared" si="3"/>
        <v>0</v>
      </c>
    </row>
    <row r="23" spans="1:26" x14ac:dyDescent="0.25">
      <c r="A23" s="113" t="s">
        <v>46</v>
      </c>
      <c r="B23" s="107">
        <v>0</v>
      </c>
      <c r="C23" s="107">
        <v>0</v>
      </c>
      <c r="D23" s="107">
        <v>0</v>
      </c>
      <c r="E23" s="108">
        <f t="shared" si="0"/>
        <v>0</v>
      </c>
      <c r="F23" s="114"/>
      <c r="G23" s="102"/>
      <c r="H23" s="113" t="s">
        <v>46</v>
      </c>
      <c r="I23" s="107">
        <v>0</v>
      </c>
      <c r="J23" s="107">
        <v>0</v>
      </c>
      <c r="K23" s="107">
        <v>0</v>
      </c>
      <c r="L23" s="108">
        <f t="shared" si="1"/>
        <v>0</v>
      </c>
      <c r="M23" s="100"/>
      <c r="N23" s="100"/>
      <c r="O23" s="113" t="s">
        <v>46</v>
      </c>
      <c r="P23" s="107">
        <v>0</v>
      </c>
      <c r="Q23" s="107">
        <v>0</v>
      </c>
      <c r="R23" s="107">
        <v>1</v>
      </c>
      <c r="S23" s="108">
        <f t="shared" si="2"/>
        <v>1</v>
      </c>
      <c r="T23" s="100"/>
      <c r="U23" s="100"/>
      <c r="V23" s="113" t="s">
        <v>46</v>
      </c>
      <c r="W23" s="107">
        <v>0</v>
      </c>
      <c r="X23" s="107">
        <v>0</v>
      </c>
      <c r="Y23" s="107">
        <v>0</v>
      </c>
      <c r="Z23" s="108">
        <f t="shared" si="3"/>
        <v>0</v>
      </c>
    </row>
    <row r="24" spans="1:26" x14ac:dyDescent="0.25">
      <c r="A24" s="113" t="s">
        <v>64</v>
      </c>
      <c r="B24" s="107">
        <v>0</v>
      </c>
      <c r="C24" s="107">
        <v>0</v>
      </c>
      <c r="D24" s="107">
        <v>0</v>
      </c>
      <c r="E24" s="108">
        <f t="shared" si="0"/>
        <v>0</v>
      </c>
      <c r="F24" s="114"/>
      <c r="G24" s="102"/>
      <c r="H24" s="113" t="s">
        <v>64</v>
      </c>
      <c r="I24" s="107">
        <v>0</v>
      </c>
      <c r="J24" s="107">
        <v>0</v>
      </c>
      <c r="K24" s="107">
        <v>0</v>
      </c>
      <c r="L24" s="108">
        <f t="shared" si="1"/>
        <v>0</v>
      </c>
      <c r="M24" s="100"/>
      <c r="N24" s="100"/>
      <c r="O24" s="113" t="s">
        <v>64</v>
      </c>
      <c r="P24" s="107">
        <v>0</v>
      </c>
      <c r="Q24" s="107">
        <v>0</v>
      </c>
      <c r="R24" s="107">
        <v>0</v>
      </c>
      <c r="S24" s="108">
        <f t="shared" si="2"/>
        <v>0</v>
      </c>
      <c r="T24" s="100"/>
      <c r="U24" s="100"/>
      <c r="V24" s="113" t="s">
        <v>64</v>
      </c>
      <c r="W24" s="107">
        <v>0</v>
      </c>
      <c r="X24" s="107">
        <v>0</v>
      </c>
      <c r="Y24" s="107">
        <v>0</v>
      </c>
      <c r="Z24" s="108">
        <f t="shared" si="3"/>
        <v>0</v>
      </c>
    </row>
    <row r="25" spans="1:26" x14ac:dyDescent="0.25">
      <c r="A25" s="113" t="s">
        <v>21</v>
      </c>
      <c r="B25" s="107">
        <v>0</v>
      </c>
      <c r="C25" s="107">
        <v>0</v>
      </c>
      <c r="D25" s="107">
        <v>0</v>
      </c>
      <c r="E25" s="108">
        <f t="shared" si="0"/>
        <v>0</v>
      </c>
      <c r="F25" s="114"/>
      <c r="G25" s="102"/>
      <c r="H25" s="113" t="s">
        <v>21</v>
      </c>
      <c r="I25" s="107">
        <v>0</v>
      </c>
      <c r="J25" s="107">
        <v>0</v>
      </c>
      <c r="K25" s="107">
        <v>0</v>
      </c>
      <c r="L25" s="108">
        <f t="shared" si="1"/>
        <v>0</v>
      </c>
      <c r="M25" s="100"/>
      <c r="N25" s="100"/>
      <c r="O25" s="113" t="s">
        <v>21</v>
      </c>
      <c r="P25" s="107">
        <v>35</v>
      </c>
      <c r="Q25" s="107">
        <v>36</v>
      </c>
      <c r="R25" s="107">
        <v>33</v>
      </c>
      <c r="S25" s="108">
        <f t="shared" si="2"/>
        <v>104</v>
      </c>
      <c r="T25" s="100"/>
      <c r="U25" s="100"/>
      <c r="V25" s="113" t="s">
        <v>21</v>
      </c>
      <c r="W25" s="107">
        <v>0</v>
      </c>
      <c r="X25" s="107">
        <v>0</v>
      </c>
      <c r="Y25" s="107">
        <v>0</v>
      </c>
      <c r="Z25" s="108">
        <f t="shared" si="3"/>
        <v>0</v>
      </c>
    </row>
    <row r="26" spans="1:26" x14ac:dyDescent="0.25">
      <c r="A26" s="113" t="s">
        <v>65</v>
      </c>
      <c r="B26" s="107">
        <v>0</v>
      </c>
      <c r="C26" s="107">
        <v>0</v>
      </c>
      <c r="D26" s="107">
        <v>0</v>
      </c>
      <c r="E26" s="108">
        <f t="shared" si="0"/>
        <v>0</v>
      </c>
      <c r="F26" s="114"/>
      <c r="G26" s="102"/>
      <c r="H26" s="113" t="s">
        <v>65</v>
      </c>
      <c r="I26" s="107">
        <v>0</v>
      </c>
      <c r="J26" s="107">
        <v>0</v>
      </c>
      <c r="K26" s="107">
        <v>0</v>
      </c>
      <c r="L26" s="108">
        <f t="shared" si="1"/>
        <v>0</v>
      </c>
      <c r="M26" s="100"/>
      <c r="N26" s="100"/>
      <c r="O26" s="113" t="s">
        <v>65</v>
      </c>
      <c r="P26" s="107">
        <v>5</v>
      </c>
      <c r="Q26" s="107">
        <v>7</v>
      </c>
      <c r="R26" s="107">
        <v>5</v>
      </c>
      <c r="S26" s="108">
        <f t="shared" si="2"/>
        <v>17</v>
      </c>
      <c r="T26" s="100"/>
      <c r="U26" s="100"/>
      <c r="V26" s="113" t="s">
        <v>65</v>
      </c>
      <c r="W26" s="107">
        <v>0</v>
      </c>
      <c r="X26" s="107">
        <v>0</v>
      </c>
      <c r="Y26" s="107">
        <v>0</v>
      </c>
      <c r="Z26" s="108">
        <f t="shared" si="3"/>
        <v>0</v>
      </c>
    </row>
    <row r="27" spans="1:26" x14ac:dyDescent="0.25">
      <c r="A27" s="113" t="s">
        <v>66</v>
      </c>
      <c r="B27" s="107">
        <v>19</v>
      </c>
      <c r="C27" s="107">
        <v>21</v>
      </c>
      <c r="D27" s="107">
        <v>22</v>
      </c>
      <c r="E27" s="108">
        <f t="shared" si="0"/>
        <v>62</v>
      </c>
      <c r="F27" s="114"/>
      <c r="G27" s="102"/>
      <c r="H27" s="113" t="s">
        <v>66</v>
      </c>
      <c r="I27" s="107">
        <v>16</v>
      </c>
      <c r="J27" s="107">
        <v>25</v>
      </c>
      <c r="K27" s="107">
        <v>17</v>
      </c>
      <c r="L27" s="108">
        <f t="shared" si="1"/>
        <v>58</v>
      </c>
      <c r="M27" s="100"/>
      <c r="N27" s="100"/>
      <c r="O27" s="113" t="s">
        <v>66</v>
      </c>
      <c r="P27" s="107">
        <v>13</v>
      </c>
      <c r="Q27" s="107">
        <v>30</v>
      </c>
      <c r="R27" s="107">
        <v>28</v>
      </c>
      <c r="S27" s="108">
        <f t="shared" si="2"/>
        <v>71</v>
      </c>
      <c r="T27" s="100"/>
      <c r="U27" s="100"/>
      <c r="V27" s="113" t="s">
        <v>66</v>
      </c>
      <c r="W27" s="107">
        <v>24</v>
      </c>
      <c r="X27" s="107">
        <v>24</v>
      </c>
      <c r="Y27" s="107">
        <v>14</v>
      </c>
      <c r="Z27" s="108">
        <f t="shared" si="3"/>
        <v>62</v>
      </c>
    </row>
    <row r="28" spans="1:26" ht="29.25" x14ac:dyDescent="0.25">
      <c r="A28" s="113" t="s">
        <v>67</v>
      </c>
      <c r="B28" s="107">
        <v>0</v>
      </c>
      <c r="C28" s="107">
        <v>0</v>
      </c>
      <c r="D28" s="107">
        <v>0</v>
      </c>
      <c r="E28" s="108">
        <f t="shared" si="0"/>
        <v>0</v>
      </c>
      <c r="F28" s="114"/>
      <c r="G28" s="102"/>
      <c r="H28" s="113" t="s">
        <v>67</v>
      </c>
      <c r="I28" s="107">
        <v>0</v>
      </c>
      <c r="J28" s="107">
        <v>0</v>
      </c>
      <c r="K28" s="107">
        <v>0</v>
      </c>
      <c r="L28" s="108">
        <f t="shared" si="1"/>
        <v>0</v>
      </c>
      <c r="M28" s="100"/>
      <c r="N28" s="100"/>
      <c r="O28" s="113" t="s">
        <v>67</v>
      </c>
      <c r="P28" s="107">
        <v>115</v>
      </c>
      <c r="Q28" s="107">
        <v>119</v>
      </c>
      <c r="R28" s="107">
        <v>172</v>
      </c>
      <c r="S28" s="108">
        <f t="shared" si="2"/>
        <v>406</v>
      </c>
      <c r="T28" s="100"/>
      <c r="U28" s="100"/>
      <c r="V28" s="113" t="s">
        <v>67</v>
      </c>
      <c r="W28" s="107">
        <v>0</v>
      </c>
      <c r="X28" s="107">
        <v>0</v>
      </c>
      <c r="Y28" s="107">
        <v>0</v>
      </c>
      <c r="Z28" s="108">
        <f t="shared" si="3"/>
        <v>0</v>
      </c>
    </row>
    <row r="29" spans="1:26" x14ac:dyDescent="0.25">
      <c r="A29" s="113" t="s">
        <v>25</v>
      </c>
      <c r="B29" s="107">
        <v>0</v>
      </c>
      <c r="C29" s="107">
        <v>0</v>
      </c>
      <c r="D29" s="107">
        <v>0</v>
      </c>
      <c r="E29" s="108">
        <f t="shared" si="0"/>
        <v>0</v>
      </c>
      <c r="F29" s="114"/>
      <c r="G29" s="102"/>
      <c r="H29" s="113" t="s">
        <v>25</v>
      </c>
      <c r="I29" s="107">
        <v>0</v>
      </c>
      <c r="J29" s="107">
        <v>0</v>
      </c>
      <c r="K29" s="107">
        <v>0</v>
      </c>
      <c r="L29" s="108">
        <f t="shared" si="1"/>
        <v>0</v>
      </c>
      <c r="M29" s="100"/>
      <c r="N29" s="100"/>
      <c r="O29" s="113" t="s">
        <v>25</v>
      </c>
      <c r="P29" s="107">
        <v>3</v>
      </c>
      <c r="Q29" s="107">
        <v>0</v>
      </c>
      <c r="R29" s="107">
        <v>16</v>
      </c>
      <c r="S29" s="108">
        <f t="shared" si="2"/>
        <v>19</v>
      </c>
      <c r="T29" s="100"/>
      <c r="U29" s="100"/>
      <c r="V29" s="113" t="s">
        <v>25</v>
      </c>
      <c r="W29" s="107">
        <v>0</v>
      </c>
      <c r="X29" s="107">
        <v>0</v>
      </c>
      <c r="Y29" s="107">
        <v>0</v>
      </c>
      <c r="Z29" s="108">
        <f t="shared" si="3"/>
        <v>0</v>
      </c>
    </row>
    <row r="30" spans="1:26" x14ac:dyDescent="0.25">
      <c r="A30" s="113" t="s">
        <v>68</v>
      </c>
      <c r="B30" s="107">
        <v>0</v>
      </c>
      <c r="C30" s="107">
        <v>0</v>
      </c>
      <c r="D30" s="107">
        <v>0</v>
      </c>
      <c r="E30" s="108">
        <f t="shared" si="0"/>
        <v>0</v>
      </c>
      <c r="F30" s="114"/>
      <c r="G30" s="102"/>
      <c r="H30" s="113" t="s">
        <v>68</v>
      </c>
      <c r="I30" s="107">
        <v>0</v>
      </c>
      <c r="J30" s="107">
        <v>0</v>
      </c>
      <c r="K30" s="107">
        <v>0</v>
      </c>
      <c r="L30" s="108">
        <f t="shared" si="1"/>
        <v>0</v>
      </c>
      <c r="M30" s="100"/>
      <c r="N30" s="100"/>
      <c r="O30" s="113" t="s">
        <v>68</v>
      </c>
      <c r="P30" s="107">
        <v>218</v>
      </c>
      <c r="Q30" s="107">
        <v>209</v>
      </c>
      <c r="R30" s="107">
        <v>187</v>
      </c>
      <c r="S30" s="108">
        <f t="shared" si="2"/>
        <v>614</v>
      </c>
      <c r="T30" s="100"/>
      <c r="U30" s="100"/>
      <c r="V30" s="113" t="s">
        <v>68</v>
      </c>
      <c r="W30" s="107">
        <v>0</v>
      </c>
      <c r="X30" s="107">
        <v>0</v>
      </c>
      <c r="Y30" s="107">
        <v>0</v>
      </c>
      <c r="Z30" s="108">
        <f t="shared" si="3"/>
        <v>0</v>
      </c>
    </row>
    <row r="31" spans="1:26" x14ac:dyDescent="0.25">
      <c r="A31" s="113" t="s">
        <v>74</v>
      </c>
      <c r="B31" s="107">
        <v>0</v>
      </c>
      <c r="C31" s="107">
        <v>0</v>
      </c>
      <c r="D31" s="107">
        <v>0</v>
      </c>
      <c r="E31" s="108">
        <f t="shared" si="0"/>
        <v>0</v>
      </c>
      <c r="F31" s="114"/>
      <c r="G31" s="102"/>
      <c r="H31" s="113" t="s">
        <v>74</v>
      </c>
      <c r="I31" s="107">
        <v>0</v>
      </c>
      <c r="J31" s="107">
        <v>0</v>
      </c>
      <c r="K31" s="107">
        <v>0</v>
      </c>
      <c r="L31" s="108">
        <f t="shared" si="1"/>
        <v>0</v>
      </c>
      <c r="M31" s="100"/>
      <c r="N31" s="100"/>
      <c r="O31" s="113" t="s">
        <v>74</v>
      </c>
      <c r="P31" s="107">
        <v>35</v>
      </c>
      <c r="Q31" s="107">
        <v>40</v>
      </c>
      <c r="R31" s="107">
        <v>32</v>
      </c>
      <c r="S31" s="108">
        <f t="shared" si="2"/>
        <v>107</v>
      </c>
      <c r="T31" s="100"/>
      <c r="U31" s="100"/>
      <c r="V31" s="113" t="s">
        <v>74</v>
      </c>
      <c r="W31" s="107">
        <v>0</v>
      </c>
      <c r="X31" s="107">
        <v>0</v>
      </c>
      <c r="Y31" s="107">
        <v>0</v>
      </c>
      <c r="Z31" s="108">
        <f t="shared" si="3"/>
        <v>0</v>
      </c>
    </row>
    <row r="32" spans="1:26" x14ac:dyDescent="0.25">
      <c r="A32" s="113" t="s">
        <v>69</v>
      </c>
      <c r="B32" s="107">
        <v>0</v>
      </c>
      <c r="C32" s="107">
        <v>0</v>
      </c>
      <c r="D32" s="107">
        <v>0</v>
      </c>
      <c r="E32" s="108">
        <f t="shared" si="0"/>
        <v>0</v>
      </c>
      <c r="F32" s="114"/>
      <c r="G32" s="102"/>
      <c r="H32" s="113" t="s">
        <v>69</v>
      </c>
      <c r="I32" s="107">
        <v>0</v>
      </c>
      <c r="J32" s="107">
        <v>0</v>
      </c>
      <c r="K32" s="107">
        <v>0</v>
      </c>
      <c r="L32" s="108">
        <f t="shared" si="1"/>
        <v>0</v>
      </c>
      <c r="M32" s="100"/>
      <c r="N32" s="100"/>
      <c r="O32" s="113" t="s">
        <v>69</v>
      </c>
      <c r="P32" s="107">
        <v>73</v>
      </c>
      <c r="Q32" s="107">
        <v>113</v>
      </c>
      <c r="R32" s="107">
        <v>103</v>
      </c>
      <c r="S32" s="108">
        <f t="shared" si="2"/>
        <v>289</v>
      </c>
      <c r="T32" s="100"/>
      <c r="U32" s="100"/>
      <c r="V32" s="113" t="s">
        <v>69</v>
      </c>
      <c r="W32" s="107">
        <v>0</v>
      </c>
      <c r="X32" s="107">
        <v>0</v>
      </c>
      <c r="Y32" s="107">
        <v>0</v>
      </c>
      <c r="Z32" s="108">
        <f t="shared" si="3"/>
        <v>0</v>
      </c>
    </row>
    <row r="33" spans="1:26" x14ac:dyDescent="0.25">
      <c r="A33" s="113" t="s">
        <v>70</v>
      </c>
      <c r="B33" s="107">
        <v>0</v>
      </c>
      <c r="C33" s="107">
        <v>0</v>
      </c>
      <c r="D33" s="107">
        <v>0</v>
      </c>
      <c r="E33" s="108">
        <f t="shared" si="0"/>
        <v>0</v>
      </c>
      <c r="F33" s="114"/>
      <c r="G33" s="102"/>
      <c r="H33" s="113" t="s">
        <v>70</v>
      </c>
      <c r="I33" s="107">
        <v>0</v>
      </c>
      <c r="J33" s="107">
        <v>0</v>
      </c>
      <c r="K33" s="107">
        <v>0</v>
      </c>
      <c r="L33" s="108">
        <f t="shared" si="1"/>
        <v>0</v>
      </c>
      <c r="M33" s="100"/>
      <c r="N33" s="100"/>
      <c r="O33" s="113" t="s">
        <v>70</v>
      </c>
      <c r="P33" s="107">
        <v>0</v>
      </c>
      <c r="Q33" s="107">
        <v>0</v>
      </c>
      <c r="R33" s="107">
        <v>0</v>
      </c>
      <c r="S33" s="108">
        <f t="shared" si="2"/>
        <v>0</v>
      </c>
      <c r="T33" s="100"/>
      <c r="U33" s="100"/>
      <c r="V33" s="113" t="s">
        <v>70</v>
      </c>
      <c r="W33" s="107">
        <v>0</v>
      </c>
      <c r="X33" s="107">
        <v>0</v>
      </c>
      <c r="Y33" s="107">
        <v>0</v>
      </c>
      <c r="Z33" s="108">
        <f t="shared" si="3"/>
        <v>0</v>
      </c>
    </row>
    <row r="34" spans="1:26" x14ac:dyDescent="0.25">
      <c r="A34" s="113" t="s">
        <v>71</v>
      </c>
      <c r="B34" s="107">
        <v>0</v>
      </c>
      <c r="C34" s="107">
        <v>0</v>
      </c>
      <c r="D34" s="107">
        <v>0</v>
      </c>
      <c r="E34" s="108">
        <f t="shared" si="0"/>
        <v>0</v>
      </c>
      <c r="F34" s="114"/>
      <c r="G34" s="102"/>
      <c r="H34" s="113" t="s">
        <v>71</v>
      </c>
      <c r="I34" s="107">
        <v>0</v>
      </c>
      <c r="J34" s="107">
        <v>0</v>
      </c>
      <c r="K34" s="107">
        <v>0</v>
      </c>
      <c r="L34" s="108">
        <f t="shared" si="1"/>
        <v>0</v>
      </c>
      <c r="M34" s="100"/>
      <c r="N34" s="100"/>
      <c r="O34" s="113" t="s">
        <v>71</v>
      </c>
      <c r="P34" s="107">
        <v>19</v>
      </c>
      <c r="Q34" s="107">
        <v>25</v>
      </c>
      <c r="R34" s="107">
        <v>20</v>
      </c>
      <c r="S34" s="108">
        <f t="shared" si="2"/>
        <v>64</v>
      </c>
      <c r="T34" s="100"/>
      <c r="U34" s="100"/>
      <c r="V34" s="113" t="s">
        <v>71</v>
      </c>
      <c r="W34" s="107">
        <v>0</v>
      </c>
      <c r="X34" s="107">
        <v>0</v>
      </c>
      <c r="Y34" s="107">
        <v>0</v>
      </c>
      <c r="Z34" s="108">
        <f t="shared" si="3"/>
        <v>0</v>
      </c>
    </row>
    <row r="35" spans="1:26" x14ac:dyDescent="0.25">
      <c r="A35" s="113" t="s">
        <v>72</v>
      </c>
      <c r="B35" s="107">
        <v>0</v>
      </c>
      <c r="C35" s="107">
        <v>0</v>
      </c>
      <c r="D35" s="107">
        <v>0</v>
      </c>
      <c r="E35" s="108">
        <f t="shared" si="0"/>
        <v>0</v>
      </c>
      <c r="F35" s="114"/>
      <c r="G35" s="102"/>
      <c r="H35" s="113" t="s">
        <v>72</v>
      </c>
      <c r="I35" s="107">
        <v>0</v>
      </c>
      <c r="J35" s="107">
        <v>0</v>
      </c>
      <c r="K35" s="107">
        <v>0</v>
      </c>
      <c r="L35" s="108">
        <f t="shared" si="1"/>
        <v>0</v>
      </c>
      <c r="M35" s="100"/>
      <c r="N35" s="100"/>
      <c r="O35" s="113" t="s">
        <v>72</v>
      </c>
      <c r="P35" s="107">
        <v>47</v>
      </c>
      <c r="Q35" s="107">
        <v>43</v>
      </c>
      <c r="R35" s="107">
        <v>61</v>
      </c>
      <c r="S35" s="108">
        <f t="shared" si="2"/>
        <v>151</v>
      </c>
      <c r="T35" s="100"/>
      <c r="U35" s="100"/>
      <c r="V35" s="113" t="s">
        <v>72</v>
      </c>
      <c r="W35" s="107">
        <v>0</v>
      </c>
      <c r="X35" s="107">
        <v>0</v>
      </c>
      <c r="Y35" s="107">
        <v>0</v>
      </c>
      <c r="Z35" s="108">
        <f t="shared" si="3"/>
        <v>0</v>
      </c>
    </row>
    <row r="36" spans="1:26" x14ac:dyDescent="0.25">
      <c r="A36" s="113" t="s">
        <v>100</v>
      </c>
      <c r="B36" s="107">
        <v>0</v>
      </c>
      <c r="C36" s="107">
        <v>0</v>
      </c>
      <c r="D36" s="107">
        <v>0</v>
      </c>
      <c r="E36" s="108">
        <f t="shared" si="0"/>
        <v>0</v>
      </c>
      <c r="F36" s="114"/>
      <c r="G36" s="102"/>
      <c r="H36" s="113" t="s">
        <v>100</v>
      </c>
      <c r="I36" s="107">
        <v>0</v>
      </c>
      <c r="J36" s="107">
        <v>0</v>
      </c>
      <c r="K36" s="107">
        <v>0</v>
      </c>
      <c r="L36" s="108">
        <f t="shared" si="1"/>
        <v>0</v>
      </c>
      <c r="M36" s="100"/>
      <c r="N36" s="100"/>
      <c r="O36" s="113" t="s">
        <v>100</v>
      </c>
      <c r="P36" s="107">
        <v>12</v>
      </c>
      <c r="Q36" s="107">
        <v>9</v>
      </c>
      <c r="R36" s="107">
        <v>7</v>
      </c>
      <c r="S36" s="108">
        <f t="shared" si="2"/>
        <v>28</v>
      </c>
      <c r="T36" s="100"/>
      <c r="U36" s="100"/>
      <c r="V36" s="113" t="s">
        <v>100</v>
      </c>
      <c r="W36" s="107">
        <v>0</v>
      </c>
      <c r="X36" s="107">
        <v>0</v>
      </c>
      <c r="Y36" s="107">
        <v>0</v>
      </c>
      <c r="Z36" s="108">
        <f t="shared" si="3"/>
        <v>0</v>
      </c>
    </row>
    <row r="37" spans="1:26" ht="15.75" thickBot="1" x14ac:dyDescent="0.3">
      <c r="A37" s="263" t="s">
        <v>34</v>
      </c>
      <c r="B37" s="264">
        <v>51</v>
      </c>
      <c r="C37" s="264">
        <v>60</v>
      </c>
      <c r="D37" s="264">
        <v>85</v>
      </c>
      <c r="E37" s="265">
        <f>SUM(E13:E36)</f>
        <v>196</v>
      </c>
      <c r="F37" s="114"/>
      <c r="G37" s="102"/>
      <c r="H37" s="263" t="s">
        <v>34</v>
      </c>
      <c r="I37" s="264">
        <v>52</v>
      </c>
      <c r="J37" s="264">
        <v>69</v>
      </c>
      <c r="K37" s="264">
        <v>48</v>
      </c>
      <c r="L37" s="108">
        <f t="shared" si="1"/>
        <v>169</v>
      </c>
      <c r="M37" s="100"/>
      <c r="N37" s="100"/>
      <c r="O37" s="263" t="s">
        <v>34</v>
      </c>
      <c r="P37" s="264">
        <v>802</v>
      </c>
      <c r="Q37" s="264">
        <v>846</v>
      </c>
      <c r="R37" s="264">
        <v>896</v>
      </c>
      <c r="S37" s="108">
        <f t="shared" si="2"/>
        <v>2544</v>
      </c>
      <c r="T37" s="100"/>
      <c r="U37" s="100"/>
      <c r="V37" s="263" t="s">
        <v>34</v>
      </c>
      <c r="W37" s="264">
        <f>SUM(W13:W36)</f>
        <v>79</v>
      </c>
      <c r="X37" s="264">
        <f t="shared" ref="X37:Y37" si="4">SUM(X13:X36)</f>
        <v>65</v>
      </c>
      <c r="Y37" s="264">
        <f t="shared" si="4"/>
        <v>35</v>
      </c>
      <c r="Z37" s="108">
        <f t="shared" si="3"/>
        <v>179</v>
      </c>
    </row>
    <row r="38" spans="1:26" x14ac:dyDescent="0.25">
      <c r="A38" s="289" t="s">
        <v>75</v>
      </c>
      <c r="B38" s="288"/>
      <c r="C38" s="288"/>
      <c r="D38" s="288"/>
      <c r="E38" s="288"/>
      <c r="F38" s="114"/>
      <c r="G38" s="102"/>
      <c r="H38" s="289" t="s">
        <v>75</v>
      </c>
      <c r="I38" s="288"/>
      <c r="J38" s="288"/>
      <c r="K38" s="288"/>
      <c r="L38" s="288"/>
      <c r="M38" s="100"/>
      <c r="N38" s="100"/>
      <c r="O38" s="289" t="s">
        <v>75</v>
      </c>
      <c r="P38" s="288"/>
      <c r="Q38" s="288"/>
      <c r="R38" s="288"/>
      <c r="S38" s="288"/>
      <c r="T38" s="100"/>
      <c r="U38" s="100"/>
      <c r="V38" s="289" t="s">
        <v>75</v>
      </c>
      <c r="W38" s="288"/>
      <c r="X38" s="288"/>
      <c r="Y38" s="288"/>
      <c r="Z38" s="288"/>
    </row>
    <row r="39" spans="1:26" x14ac:dyDescent="0.25">
      <c r="A39" s="126"/>
      <c r="B39" s="127"/>
      <c r="C39" s="127"/>
      <c r="D39" s="128"/>
      <c r="E39" s="129"/>
      <c r="F39" s="114"/>
      <c r="G39" s="102"/>
      <c r="H39" s="126"/>
      <c r="I39" s="127"/>
      <c r="J39" s="127"/>
      <c r="K39" s="128"/>
      <c r="L39" s="129"/>
      <c r="M39" s="100"/>
      <c r="N39" s="100"/>
      <c r="O39" s="126"/>
      <c r="P39" s="127"/>
      <c r="Q39" s="127"/>
      <c r="R39" s="128"/>
      <c r="S39" s="129"/>
      <c r="T39" s="100"/>
      <c r="U39" s="100"/>
      <c r="V39" s="126"/>
      <c r="W39" s="127"/>
      <c r="X39" s="127"/>
      <c r="Y39" s="128"/>
      <c r="Z39" s="129"/>
    </row>
  </sheetData>
  <sheetProtection algorithmName="SHA-512" hashValue="SiIYdkUghg2DY42Regzlk+wnxLKHihFRkPHUxilHktfH3TlTLO+npHYg1Iy6VN7SOSU4jhPMBPEcWiCUPkkH0Q==" saltValue="3VUVgLnvK3QywbI/0WY9Aw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99"/>
  <sheetViews>
    <sheetView workbookViewId="0"/>
  </sheetViews>
  <sheetFormatPr baseColWidth="10" defaultRowHeight="15" x14ac:dyDescent="0.25"/>
  <sheetData>
    <row r="99" spans="1:1" x14ac:dyDescent="0.25">
      <c r="A99" t="s">
        <v>80</v>
      </c>
    </row>
  </sheetData>
  <sheetProtection algorithmName="SHA-512" hashValue="VMC4+Ruwgxi3oCDbdPp41UkImBshbl6pUW1iBEEMOZuOJuUXFdWPTWcAkvNe99BF6URdhi9MQOlmzYLMTuMt3g==" saltValue="mrtgZBFaL508mkVdxWeE4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</vt:lpstr>
      <vt:lpstr>1a. VEZ</vt:lpstr>
      <vt:lpstr>SUBSECUENTES</vt:lpstr>
      <vt:lpstr>INTERCONSULTAS ADULTAS.</vt:lpstr>
      <vt:lpstr>TOTAL PEDIÁTRICAS</vt:lpstr>
      <vt:lpstr>1a. VEZ PEDIÁTRICAS</vt:lpstr>
      <vt:lpstr>SUBSEC PEDIÁTRICAS</vt:lpstr>
      <vt:lpstr>INTERCONS. PED. </vt:lpstr>
      <vt:lpstr>Hoja7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Estadistica y Met. Inst. 01</dc:creator>
  <cp:lastModifiedBy>123</cp:lastModifiedBy>
  <dcterms:created xsi:type="dcterms:W3CDTF">2021-07-15T21:36:37Z</dcterms:created>
  <dcterms:modified xsi:type="dcterms:W3CDTF">2024-01-08T23:52:57Z</dcterms:modified>
</cp:coreProperties>
</file>