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estadistica.1\Documents\RESPALDO INPER\2025\DATOS ABIERTOS\"/>
    </mc:Choice>
  </mc:AlternateContent>
  <bookViews>
    <workbookView xWindow="0" yWindow="0" windowWidth="28800" windowHeight="10335" firstSheet="4" activeTab="7"/>
  </bookViews>
  <sheets>
    <sheet name="TOTAL" sheetId="1" r:id="rId1"/>
    <sheet name="1a. VEZ " sheetId="21" r:id="rId2"/>
    <sheet name="SUBSECUENTES." sheetId="22" r:id="rId3"/>
    <sheet name="INTERCONSULTAS ADULTAS. (2)" sheetId="15" r:id="rId4"/>
    <sheet name="TOTAL PEDIÁTRICAS (2)" sheetId="16" r:id="rId5"/>
    <sheet name="1a. VEZ PEDIÁTRICAS (2)" sheetId="17" r:id="rId6"/>
    <sheet name="SUBSEC PEDIÁTRICAS (2)" sheetId="18" r:id="rId7"/>
    <sheet name="INTERCONS. PED.  (2)" sheetId="19" r:id="rId8"/>
    <sheet name="Hoja7" sheetId="7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9" l="1"/>
  <c r="K36" i="19"/>
  <c r="L36" i="19"/>
  <c r="I36" i="19"/>
  <c r="W65" i="22" l="1"/>
  <c r="K65" i="22"/>
  <c r="E65" i="22"/>
  <c r="W64" i="22"/>
  <c r="Q64" i="22"/>
  <c r="K64" i="22"/>
  <c r="E64" i="22"/>
  <c r="W63" i="22"/>
  <c r="Q63" i="22"/>
  <c r="K63" i="22"/>
  <c r="E63" i="22"/>
  <c r="W60" i="22"/>
  <c r="Q60" i="22"/>
  <c r="K60" i="22"/>
  <c r="E60" i="22"/>
  <c r="W59" i="22"/>
  <c r="Q59" i="22"/>
  <c r="K59" i="22"/>
  <c r="E59" i="22"/>
  <c r="W58" i="22"/>
  <c r="Q58" i="22"/>
  <c r="K58" i="22"/>
  <c r="E58" i="22"/>
  <c r="W57" i="22"/>
  <c r="Q57" i="22"/>
  <c r="K57" i="22"/>
  <c r="E57" i="22"/>
  <c r="W56" i="22"/>
  <c r="Q56" i="22"/>
  <c r="K56" i="22"/>
  <c r="E56" i="22"/>
  <c r="W55" i="22"/>
  <c r="Q55" i="22"/>
  <c r="K55" i="22"/>
  <c r="E55" i="22"/>
  <c r="W51" i="22"/>
  <c r="W52" i="22" s="1"/>
  <c r="Q51" i="22"/>
  <c r="Q52" i="22" s="1"/>
  <c r="K51" i="22"/>
  <c r="E51" i="22"/>
  <c r="W50" i="22"/>
  <c r="Q50" i="22"/>
  <c r="K50" i="22"/>
  <c r="E50" i="22"/>
  <c r="W46" i="22"/>
  <c r="Q46" i="22"/>
  <c r="K46" i="22"/>
  <c r="E46" i="22"/>
  <c r="W45" i="22"/>
  <c r="Q45" i="22"/>
  <c r="K45" i="22"/>
  <c r="E45" i="22"/>
  <c r="W44" i="22"/>
  <c r="Q44" i="22"/>
  <c r="K44" i="22"/>
  <c r="E44" i="22"/>
  <c r="E47" i="22" s="1"/>
  <c r="W40" i="22"/>
  <c r="Q40" i="22"/>
  <c r="K40" i="22"/>
  <c r="E40" i="22"/>
  <c r="W39" i="22"/>
  <c r="Q39" i="22"/>
  <c r="K39" i="22"/>
  <c r="E39" i="22"/>
  <c r="W38" i="22"/>
  <c r="Q38" i="22"/>
  <c r="K38" i="22"/>
  <c r="E38" i="22"/>
  <c r="W37" i="22"/>
  <c r="Q37" i="22"/>
  <c r="K37" i="22"/>
  <c r="E37" i="22"/>
  <c r="W36" i="22"/>
  <c r="Q36" i="22"/>
  <c r="K36" i="22"/>
  <c r="E36" i="22"/>
  <c r="W35" i="22"/>
  <c r="Q35" i="22"/>
  <c r="K35" i="22"/>
  <c r="E35" i="22"/>
  <c r="W34" i="22"/>
  <c r="Q34" i="22"/>
  <c r="K34" i="22"/>
  <c r="E34" i="22"/>
  <c r="W33" i="22"/>
  <c r="Q33" i="22"/>
  <c r="K33" i="22"/>
  <c r="E33" i="22"/>
  <c r="W32" i="22"/>
  <c r="Q32" i="22"/>
  <c r="K32" i="22"/>
  <c r="E32" i="22"/>
  <c r="W31" i="22"/>
  <c r="Q31" i="22"/>
  <c r="K31" i="22"/>
  <c r="E31" i="22"/>
  <c r="W30" i="22"/>
  <c r="Q30" i="22"/>
  <c r="K30" i="22"/>
  <c r="E30" i="22"/>
  <c r="W29" i="22"/>
  <c r="Q29" i="22"/>
  <c r="K29" i="22"/>
  <c r="E29" i="22"/>
  <c r="W28" i="22"/>
  <c r="Q28" i="22"/>
  <c r="K28" i="22"/>
  <c r="E28" i="22"/>
  <c r="W27" i="22"/>
  <c r="Q27" i="22"/>
  <c r="K27" i="22"/>
  <c r="E27" i="22"/>
  <c r="W26" i="22"/>
  <c r="Q26" i="22"/>
  <c r="K26" i="22"/>
  <c r="E26" i="22"/>
  <c r="W25" i="22"/>
  <c r="Q25" i="22"/>
  <c r="K25" i="22"/>
  <c r="E25" i="22"/>
  <c r="W24" i="22"/>
  <c r="Q24" i="22"/>
  <c r="K24" i="22"/>
  <c r="E24" i="22"/>
  <c r="W23" i="22"/>
  <c r="Q23" i="22"/>
  <c r="K23" i="22"/>
  <c r="E23" i="22"/>
  <c r="W22" i="22"/>
  <c r="Q22" i="22"/>
  <c r="K22" i="22"/>
  <c r="E22" i="22"/>
  <c r="W21" i="22"/>
  <c r="Q21" i="22"/>
  <c r="K21" i="22"/>
  <c r="E21" i="22"/>
  <c r="W20" i="22"/>
  <c r="Q20" i="22"/>
  <c r="K20" i="22"/>
  <c r="E20" i="22"/>
  <c r="W19" i="22"/>
  <c r="Q19" i="22"/>
  <c r="K19" i="22"/>
  <c r="E19" i="22"/>
  <c r="W18" i="22"/>
  <c r="Q18" i="22"/>
  <c r="K18" i="22"/>
  <c r="E18" i="22"/>
  <c r="W17" i="22"/>
  <c r="Q17" i="22"/>
  <c r="K17" i="22"/>
  <c r="E17" i="22"/>
  <c r="W16" i="22"/>
  <c r="Q16" i="22"/>
  <c r="K16" i="22"/>
  <c r="E16" i="22"/>
  <c r="W15" i="22"/>
  <c r="Q15" i="22"/>
  <c r="K15" i="22"/>
  <c r="E15" i="22"/>
  <c r="W14" i="22"/>
  <c r="Q14" i="22"/>
  <c r="K14" i="22"/>
  <c r="E14" i="22"/>
  <c r="W13" i="22"/>
  <c r="Q13" i="22"/>
  <c r="K13" i="22"/>
  <c r="E13" i="22"/>
  <c r="W12" i="22"/>
  <c r="Q12" i="22"/>
  <c r="K12" i="22"/>
  <c r="E12" i="22"/>
  <c r="W65" i="21"/>
  <c r="Q65" i="21"/>
  <c r="K65" i="21"/>
  <c r="E65" i="21"/>
  <c r="W64" i="21"/>
  <c r="Q64" i="21"/>
  <c r="K64" i="21"/>
  <c r="E64" i="21"/>
  <c r="W63" i="21"/>
  <c r="Q63" i="21"/>
  <c r="K63" i="21"/>
  <c r="E63" i="21"/>
  <c r="W60" i="21"/>
  <c r="Q60" i="21"/>
  <c r="K60" i="21"/>
  <c r="E60" i="21"/>
  <c r="W59" i="21"/>
  <c r="Q59" i="21"/>
  <c r="K59" i="21"/>
  <c r="E59" i="21"/>
  <c r="W58" i="21"/>
  <c r="Q58" i="21"/>
  <c r="K58" i="21"/>
  <c r="E58" i="21"/>
  <c r="W57" i="21"/>
  <c r="Q57" i="21"/>
  <c r="K57" i="21"/>
  <c r="E57" i="21"/>
  <c r="W56" i="21"/>
  <c r="Q56" i="21"/>
  <c r="K56" i="21"/>
  <c r="E56" i="21"/>
  <c r="W55" i="21"/>
  <c r="Q55" i="21"/>
  <c r="K55" i="21"/>
  <c r="E55" i="21"/>
  <c r="W51" i="21"/>
  <c r="Q51" i="21"/>
  <c r="K51" i="21"/>
  <c r="E51" i="21"/>
  <c r="W50" i="21"/>
  <c r="W52" i="21" s="1"/>
  <c r="Q50" i="21"/>
  <c r="Q52" i="21" s="1"/>
  <c r="K50" i="21"/>
  <c r="K52" i="21" s="1"/>
  <c r="E50" i="21"/>
  <c r="E52" i="21" s="1"/>
  <c r="W46" i="21"/>
  <c r="Q46" i="21"/>
  <c r="K46" i="21"/>
  <c r="E46" i="21"/>
  <c r="W45" i="21"/>
  <c r="Q45" i="21"/>
  <c r="K45" i="21"/>
  <c r="E45" i="21"/>
  <c r="W44" i="21"/>
  <c r="Q44" i="21"/>
  <c r="K44" i="21"/>
  <c r="E44" i="21"/>
  <c r="W40" i="21"/>
  <c r="K40" i="21"/>
  <c r="E40" i="21"/>
  <c r="W39" i="21"/>
  <c r="Q39" i="21"/>
  <c r="K39" i="21"/>
  <c r="E39" i="21"/>
  <c r="W38" i="21"/>
  <c r="Q38" i="21"/>
  <c r="K38" i="21"/>
  <c r="E38" i="21"/>
  <c r="W37" i="21"/>
  <c r="Q37" i="21"/>
  <c r="K37" i="21"/>
  <c r="E37" i="21"/>
  <c r="W36" i="21"/>
  <c r="Q36" i="21"/>
  <c r="K36" i="21"/>
  <c r="E36" i="21"/>
  <c r="W35" i="21"/>
  <c r="Q35" i="21"/>
  <c r="K35" i="21"/>
  <c r="E35" i="21"/>
  <c r="W34" i="21"/>
  <c r="Q34" i="21"/>
  <c r="K34" i="21"/>
  <c r="E34" i="21"/>
  <c r="W33" i="21"/>
  <c r="Q33" i="21"/>
  <c r="K33" i="21"/>
  <c r="E33" i="21"/>
  <c r="W32" i="21"/>
  <c r="Q32" i="21"/>
  <c r="K32" i="21"/>
  <c r="E32" i="21"/>
  <c r="W31" i="21"/>
  <c r="Q31" i="21"/>
  <c r="K31" i="21"/>
  <c r="E31" i="21"/>
  <c r="W30" i="21"/>
  <c r="Q30" i="21"/>
  <c r="K30" i="21"/>
  <c r="E30" i="21"/>
  <c r="W29" i="21"/>
  <c r="Q29" i="21"/>
  <c r="K29" i="21"/>
  <c r="E29" i="21"/>
  <c r="W28" i="21"/>
  <c r="Q28" i="21"/>
  <c r="K28" i="21"/>
  <c r="E28" i="21"/>
  <c r="W27" i="21"/>
  <c r="Q27" i="21"/>
  <c r="K27" i="21"/>
  <c r="E27" i="21"/>
  <c r="W26" i="21"/>
  <c r="Q26" i="21"/>
  <c r="K26" i="21"/>
  <c r="E26" i="21"/>
  <c r="W25" i="21"/>
  <c r="Q25" i="21"/>
  <c r="K25" i="21"/>
  <c r="E25" i="21"/>
  <c r="W24" i="21"/>
  <c r="Q24" i="21"/>
  <c r="K24" i="21"/>
  <c r="E24" i="21"/>
  <c r="W23" i="21"/>
  <c r="Q23" i="21"/>
  <c r="K23" i="21"/>
  <c r="E23" i="21"/>
  <c r="W22" i="21"/>
  <c r="Q22" i="21"/>
  <c r="K22" i="21"/>
  <c r="E22" i="21"/>
  <c r="W21" i="21"/>
  <c r="Q21" i="21"/>
  <c r="K21" i="21"/>
  <c r="E21" i="21"/>
  <c r="W20" i="21"/>
  <c r="Q20" i="21"/>
  <c r="K20" i="21"/>
  <c r="E20" i="21"/>
  <c r="W19" i="21"/>
  <c r="Q19" i="21"/>
  <c r="K19" i="21"/>
  <c r="E19" i="21"/>
  <c r="W18" i="21"/>
  <c r="Q18" i="21"/>
  <c r="K18" i="21"/>
  <c r="E18" i="21"/>
  <c r="W17" i="21"/>
  <c r="Q17" i="21"/>
  <c r="K17" i="21"/>
  <c r="E17" i="21"/>
  <c r="W16" i="21"/>
  <c r="Q16" i="21"/>
  <c r="K16" i="21"/>
  <c r="E16" i="21"/>
  <c r="W15" i="21"/>
  <c r="Q15" i="21"/>
  <c r="K15" i="21"/>
  <c r="E15" i="21"/>
  <c r="W14" i="21"/>
  <c r="Q14" i="21"/>
  <c r="K14" i="21"/>
  <c r="E14" i="21"/>
  <c r="W13" i="21"/>
  <c r="Q13" i="21"/>
  <c r="K13" i="21"/>
  <c r="E13" i="21"/>
  <c r="W12" i="21"/>
  <c r="Q12" i="21"/>
  <c r="K12" i="21"/>
  <c r="E12" i="21"/>
  <c r="K52" i="22" l="1"/>
  <c r="E52" i="22"/>
  <c r="Q65" i="22"/>
  <c r="W47" i="22"/>
  <c r="Q47" i="22"/>
  <c r="K47" i="22"/>
  <c r="W47" i="21"/>
  <c r="Q47" i="21"/>
  <c r="Q40" i="21"/>
  <c r="K47" i="21"/>
  <c r="E47" i="21"/>
  <c r="S36" i="19"/>
  <c r="D36" i="19"/>
  <c r="C36" i="19"/>
  <c r="B36" i="19"/>
  <c r="Z35" i="19"/>
  <c r="S35" i="19"/>
  <c r="L35" i="19"/>
  <c r="E35" i="19"/>
  <c r="Z34" i="19"/>
  <c r="S34" i="19"/>
  <c r="L34" i="19"/>
  <c r="E34" i="19"/>
  <c r="Z33" i="19"/>
  <c r="S33" i="19"/>
  <c r="L33" i="19"/>
  <c r="E33" i="19"/>
  <c r="Z32" i="19"/>
  <c r="S32" i="19"/>
  <c r="L32" i="19"/>
  <c r="E32" i="19"/>
  <c r="Z31" i="19"/>
  <c r="S31" i="19"/>
  <c r="L31" i="19"/>
  <c r="E31" i="19"/>
  <c r="Z30" i="19"/>
  <c r="S30" i="19"/>
  <c r="L30" i="19"/>
  <c r="E30" i="19"/>
  <c r="Z29" i="19"/>
  <c r="S29" i="19"/>
  <c r="L29" i="19"/>
  <c r="E29" i="19"/>
  <c r="Z28" i="19"/>
  <c r="S28" i="19"/>
  <c r="L28" i="19"/>
  <c r="E28" i="19"/>
  <c r="Z27" i="19"/>
  <c r="S27" i="19"/>
  <c r="L27" i="19"/>
  <c r="E27" i="19"/>
  <c r="Z26" i="19"/>
  <c r="S26" i="19"/>
  <c r="L26" i="19"/>
  <c r="E26" i="19"/>
  <c r="Z25" i="19"/>
  <c r="S25" i="19"/>
  <c r="L25" i="19"/>
  <c r="E25" i="19"/>
  <c r="Z24" i="19"/>
  <c r="S24" i="19"/>
  <c r="L24" i="19"/>
  <c r="E24" i="19"/>
  <c r="Z23" i="19"/>
  <c r="S23" i="19"/>
  <c r="L23" i="19"/>
  <c r="E23" i="19"/>
  <c r="Z22" i="19"/>
  <c r="S22" i="19"/>
  <c r="L22" i="19"/>
  <c r="E22" i="19"/>
  <c r="Z21" i="19"/>
  <c r="S21" i="19"/>
  <c r="L21" i="19"/>
  <c r="E21" i="19"/>
  <c r="Z20" i="19"/>
  <c r="S20" i="19"/>
  <c r="L20" i="19"/>
  <c r="E20" i="19"/>
  <c r="Z19" i="19"/>
  <c r="S19" i="19"/>
  <c r="L19" i="19"/>
  <c r="E19" i="19"/>
  <c r="Z18" i="19"/>
  <c r="S18" i="19"/>
  <c r="L18" i="19"/>
  <c r="E18" i="19"/>
  <c r="Z17" i="19"/>
  <c r="S17" i="19"/>
  <c r="L17" i="19"/>
  <c r="E17" i="19"/>
  <c r="Z16" i="19"/>
  <c r="S16" i="19"/>
  <c r="L16" i="19"/>
  <c r="E16" i="19"/>
  <c r="Z15" i="19"/>
  <c r="S15" i="19"/>
  <c r="L15" i="19"/>
  <c r="E15" i="19"/>
  <c r="Z14" i="19"/>
  <c r="S14" i="19"/>
  <c r="L14" i="19"/>
  <c r="E14" i="19"/>
  <c r="Z13" i="19"/>
  <c r="Z36" i="19" s="1"/>
  <c r="S13" i="19"/>
  <c r="L13" i="19"/>
  <c r="E13" i="19"/>
  <c r="E36" i="19" s="1"/>
  <c r="Z40" i="18"/>
  <c r="S40" i="18"/>
  <c r="L40" i="18"/>
  <c r="E40" i="18"/>
  <c r="Z36" i="18"/>
  <c r="L36" i="18"/>
  <c r="Z35" i="18"/>
  <c r="S35" i="18"/>
  <c r="L35" i="18"/>
  <c r="E35" i="18"/>
  <c r="Z34" i="18"/>
  <c r="S34" i="18"/>
  <c r="L34" i="18"/>
  <c r="E34" i="18"/>
  <c r="Z33" i="18"/>
  <c r="S33" i="18"/>
  <c r="L33" i="18"/>
  <c r="E33" i="18"/>
  <c r="Z32" i="18"/>
  <c r="S32" i="18"/>
  <c r="L32" i="18"/>
  <c r="E32" i="18"/>
  <c r="Z31" i="18"/>
  <c r="S31" i="18"/>
  <c r="L31" i="18"/>
  <c r="E31" i="18"/>
  <c r="Z30" i="18"/>
  <c r="S30" i="18"/>
  <c r="L30" i="18"/>
  <c r="E30" i="18"/>
  <c r="Z29" i="18"/>
  <c r="S29" i="18"/>
  <c r="L29" i="18"/>
  <c r="E29" i="18"/>
  <c r="Z28" i="18"/>
  <c r="S28" i="18"/>
  <c r="L28" i="18"/>
  <c r="E28" i="18"/>
  <c r="Z27" i="18"/>
  <c r="S27" i="18"/>
  <c r="L27" i="18"/>
  <c r="E27" i="18"/>
  <c r="Z26" i="18"/>
  <c r="S26" i="18"/>
  <c r="L26" i="18"/>
  <c r="E26" i="18"/>
  <c r="Z25" i="18"/>
  <c r="S25" i="18"/>
  <c r="L25" i="18"/>
  <c r="E25" i="18"/>
  <c r="Z24" i="18"/>
  <c r="S24" i="18"/>
  <c r="L24" i="18"/>
  <c r="E24" i="18"/>
  <c r="Z23" i="18"/>
  <c r="S23" i="18"/>
  <c r="L23" i="18"/>
  <c r="E23" i="18"/>
  <c r="Z22" i="18"/>
  <c r="S22" i="18"/>
  <c r="L22" i="18"/>
  <c r="E22" i="18"/>
  <c r="Z21" i="18"/>
  <c r="S21" i="18"/>
  <c r="L21" i="18"/>
  <c r="E21" i="18"/>
  <c r="Z20" i="18"/>
  <c r="S20" i="18"/>
  <c r="L20" i="18"/>
  <c r="E20" i="18"/>
  <c r="Z19" i="18"/>
  <c r="S19" i="18"/>
  <c r="L19" i="18"/>
  <c r="E19" i="18"/>
  <c r="Z18" i="18"/>
  <c r="S18" i="18"/>
  <c r="L18" i="18"/>
  <c r="E18" i="18"/>
  <c r="Z17" i="18"/>
  <c r="S17" i="18"/>
  <c r="L17" i="18"/>
  <c r="E17" i="18"/>
  <c r="Z16" i="18"/>
  <c r="S16" i="18"/>
  <c r="L16" i="18"/>
  <c r="E16" i="18"/>
  <c r="E36" i="18" s="1"/>
  <c r="Z15" i="18"/>
  <c r="S15" i="18"/>
  <c r="L15" i="18"/>
  <c r="E15" i="18"/>
  <c r="Z14" i="18"/>
  <c r="S14" i="18"/>
  <c r="S36" i="18" s="1"/>
  <c r="L14" i="18"/>
  <c r="E14" i="18"/>
  <c r="Z13" i="18"/>
  <c r="S13" i="18"/>
  <c r="L13" i="18"/>
  <c r="E13" i="18"/>
  <c r="Z40" i="17"/>
  <c r="S40" i="17"/>
  <c r="L40" i="17"/>
  <c r="E40" i="17"/>
  <c r="Z36" i="17"/>
  <c r="L36" i="17"/>
  <c r="Z35" i="17"/>
  <c r="S35" i="17"/>
  <c r="L35" i="17"/>
  <c r="E35" i="17"/>
  <c r="Z34" i="17"/>
  <c r="S34" i="17"/>
  <c r="L34" i="17"/>
  <c r="E34" i="17"/>
  <c r="Z33" i="17"/>
  <c r="S33" i="17"/>
  <c r="L33" i="17"/>
  <c r="E33" i="17"/>
  <c r="Z32" i="17"/>
  <c r="S32" i="17"/>
  <c r="L32" i="17"/>
  <c r="E32" i="17"/>
  <c r="Z31" i="17"/>
  <c r="S31" i="17"/>
  <c r="L31" i="17"/>
  <c r="E31" i="17"/>
  <c r="Z30" i="17"/>
  <c r="S30" i="17"/>
  <c r="L30" i="17"/>
  <c r="E30" i="17"/>
  <c r="Z29" i="17"/>
  <c r="S29" i="17"/>
  <c r="L29" i="17"/>
  <c r="E29" i="17"/>
  <c r="Z28" i="17"/>
  <c r="S28" i="17"/>
  <c r="L28" i="17"/>
  <c r="E28" i="17"/>
  <c r="Z27" i="17"/>
  <c r="S27" i="17"/>
  <c r="L27" i="17"/>
  <c r="E27" i="17"/>
  <c r="Z26" i="17"/>
  <c r="S26" i="17"/>
  <c r="L26" i="17"/>
  <c r="E26" i="17"/>
  <c r="Z25" i="17"/>
  <c r="S25" i="17"/>
  <c r="L25" i="17"/>
  <c r="E25" i="17"/>
  <c r="Z24" i="17"/>
  <c r="S24" i="17"/>
  <c r="L24" i="17"/>
  <c r="E24" i="17"/>
  <c r="Z23" i="17"/>
  <c r="S23" i="17"/>
  <c r="L23" i="17"/>
  <c r="E23" i="17"/>
  <c r="Z22" i="17"/>
  <c r="S22" i="17"/>
  <c r="L22" i="17"/>
  <c r="E22" i="17"/>
  <c r="Z21" i="17"/>
  <c r="S21" i="17"/>
  <c r="L21" i="17"/>
  <c r="E21" i="17"/>
  <c r="Z20" i="17"/>
  <c r="S20" i="17"/>
  <c r="L20" i="17"/>
  <c r="E20" i="17"/>
  <c r="Z19" i="17"/>
  <c r="S19" i="17"/>
  <c r="L19" i="17"/>
  <c r="E19" i="17"/>
  <c r="Z18" i="17"/>
  <c r="S18" i="17"/>
  <c r="L18" i="17"/>
  <c r="E18" i="17"/>
  <c r="Z17" i="17"/>
  <c r="S17" i="17"/>
  <c r="L17" i="17"/>
  <c r="E17" i="17"/>
  <c r="Z16" i="17"/>
  <c r="S16" i="17"/>
  <c r="L16" i="17"/>
  <c r="E16" i="17"/>
  <c r="Z15" i="17"/>
  <c r="S15" i="17"/>
  <c r="S36" i="17" s="1"/>
  <c r="L15" i="17"/>
  <c r="E15" i="17"/>
  <c r="Z14" i="17"/>
  <c r="S14" i="17"/>
  <c r="L14" i="17"/>
  <c r="E14" i="17"/>
  <c r="Z13" i="17"/>
  <c r="S13" i="17"/>
  <c r="L13" i="17"/>
  <c r="E13" i="17"/>
  <c r="E36" i="17" s="1"/>
  <c r="AC41" i="16"/>
  <c r="U41" i="16"/>
  <c r="M41" i="16"/>
  <c r="E41" i="16"/>
  <c r="AC37" i="16"/>
  <c r="U37" i="16"/>
  <c r="M37" i="16"/>
  <c r="E37" i="16"/>
  <c r="U36" i="16"/>
  <c r="M36" i="16"/>
  <c r="E36" i="16"/>
  <c r="AC35" i="16"/>
  <c r="U35" i="16"/>
  <c r="M35" i="16"/>
  <c r="E35" i="16"/>
  <c r="AC34" i="16"/>
  <c r="U34" i="16"/>
  <c r="M34" i="16"/>
  <c r="E34" i="16"/>
  <c r="AC33" i="16"/>
  <c r="U33" i="16"/>
  <c r="M33" i="16"/>
  <c r="E33" i="16"/>
  <c r="AC32" i="16"/>
  <c r="U32" i="16"/>
  <c r="M32" i="16"/>
  <c r="E32" i="16"/>
  <c r="AC31" i="16"/>
  <c r="U31" i="16"/>
  <c r="M31" i="16"/>
  <c r="E31" i="16"/>
  <c r="AC30" i="16"/>
  <c r="U30" i="16"/>
  <c r="M30" i="16"/>
  <c r="E30" i="16"/>
  <c r="AC29" i="16"/>
  <c r="U29" i="16"/>
  <c r="M29" i="16"/>
  <c r="E29" i="16"/>
  <c r="AC28" i="16"/>
  <c r="U28" i="16"/>
  <c r="M28" i="16"/>
  <c r="E28" i="16"/>
  <c r="AC27" i="16"/>
  <c r="U27" i="16"/>
  <c r="M27" i="16"/>
  <c r="E27" i="16"/>
  <c r="AC26" i="16"/>
  <c r="U26" i="16"/>
  <c r="M26" i="16"/>
  <c r="E26" i="16"/>
  <c r="AC25" i="16"/>
  <c r="U25" i="16"/>
  <c r="M25" i="16"/>
  <c r="E25" i="16"/>
  <c r="AC24" i="16"/>
  <c r="U24" i="16"/>
  <c r="M24" i="16"/>
  <c r="E24" i="16"/>
  <c r="AC23" i="16"/>
  <c r="U23" i="16"/>
  <c r="M23" i="16"/>
  <c r="E23" i="16"/>
  <c r="AC22" i="16"/>
  <c r="U22" i="16"/>
  <c r="M22" i="16"/>
  <c r="E22" i="16"/>
  <c r="AC21" i="16"/>
  <c r="U21" i="16"/>
  <c r="M21" i="16"/>
  <c r="E21" i="16"/>
  <c r="AC20" i="16"/>
  <c r="U20" i="16"/>
  <c r="M20" i="16"/>
  <c r="E20" i="16"/>
  <c r="AC19" i="16"/>
  <c r="U19" i="16"/>
  <c r="M19" i="16"/>
  <c r="E19" i="16"/>
  <c r="AC18" i="16"/>
  <c r="U18" i="16"/>
  <c r="M18" i="16"/>
  <c r="E18" i="16"/>
  <c r="AC17" i="16"/>
  <c r="U17" i="16"/>
  <c r="M17" i="16"/>
  <c r="E17" i="16"/>
  <c r="AC16" i="16"/>
  <c r="U16" i="16"/>
  <c r="M16" i="16"/>
  <c r="E16" i="16"/>
  <c r="AC15" i="16"/>
  <c r="U15" i="16"/>
  <c r="M15" i="16"/>
  <c r="E15" i="16"/>
  <c r="AC14" i="16"/>
  <c r="U14" i="16"/>
  <c r="M14" i="16"/>
  <c r="E14" i="16"/>
  <c r="AC13" i="16"/>
  <c r="AC36" i="16" s="1"/>
  <c r="U13" i="16"/>
  <c r="M13" i="16"/>
  <c r="E13" i="16"/>
  <c r="K38" i="15"/>
  <c r="E38" i="15"/>
  <c r="W37" i="15"/>
  <c r="Q37" i="15"/>
  <c r="K37" i="15"/>
  <c r="E37" i="15"/>
  <c r="W36" i="15"/>
  <c r="Q36" i="15"/>
  <c r="K36" i="15"/>
  <c r="E36" i="15"/>
  <c r="W35" i="15"/>
  <c r="Q35" i="15"/>
  <c r="K35" i="15"/>
  <c r="E35" i="15"/>
  <c r="W34" i="15"/>
  <c r="Q34" i="15"/>
  <c r="K34" i="15"/>
  <c r="E34" i="15"/>
  <c r="W33" i="15"/>
  <c r="Q33" i="15"/>
  <c r="K33" i="15"/>
  <c r="E33" i="15"/>
  <c r="W32" i="15"/>
  <c r="Q32" i="15"/>
  <c r="K32" i="15"/>
  <c r="E32" i="15"/>
  <c r="W31" i="15"/>
  <c r="Q31" i="15"/>
  <c r="K31" i="15"/>
  <c r="E31" i="15"/>
  <c r="W30" i="15"/>
  <c r="Q30" i="15"/>
  <c r="K30" i="15"/>
  <c r="E30" i="15"/>
  <c r="W29" i="15"/>
  <c r="Q29" i="15"/>
  <c r="K29" i="15"/>
  <c r="E29" i="15"/>
  <c r="W28" i="15"/>
  <c r="Q28" i="15"/>
  <c r="K28" i="15"/>
  <c r="E28" i="15"/>
  <c r="W27" i="15"/>
  <c r="Q27" i="15"/>
  <c r="K27" i="15"/>
  <c r="E27" i="15"/>
  <c r="W26" i="15"/>
  <c r="Q26" i="15"/>
  <c r="K26" i="15"/>
  <c r="E26" i="15"/>
  <c r="W25" i="15"/>
  <c r="Q25" i="15"/>
  <c r="K25" i="15"/>
  <c r="E25" i="15"/>
  <c r="W24" i="15"/>
  <c r="Q24" i="15"/>
  <c r="K24" i="15"/>
  <c r="E24" i="15"/>
  <c r="W23" i="15"/>
  <c r="Q23" i="15"/>
  <c r="K23" i="15"/>
  <c r="E23" i="15"/>
  <c r="W22" i="15"/>
  <c r="Q22" i="15"/>
  <c r="K22" i="15"/>
  <c r="E22" i="15"/>
  <c r="W21" i="15"/>
  <c r="Q21" i="15"/>
  <c r="K21" i="15"/>
  <c r="E21" i="15"/>
  <c r="W20" i="15"/>
  <c r="Q20" i="15"/>
  <c r="K20" i="15"/>
  <c r="E20" i="15"/>
  <c r="W19" i="15"/>
  <c r="Q19" i="15"/>
  <c r="K19" i="15"/>
  <c r="E19" i="15"/>
  <c r="W18" i="15"/>
  <c r="Q18" i="15"/>
  <c r="K18" i="15"/>
  <c r="E18" i="15"/>
  <c r="W17" i="15"/>
  <c r="Q17" i="15"/>
  <c r="K17" i="15"/>
  <c r="E17" i="15"/>
  <c r="W16" i="15"/>
  <c r="Q16" i="15"/>
  <c r="K16" i="15"/>
  <c r="E16" i="15"/>
  <c r="W15" i="15"/>
  <c r="Q15" i="15"/>
  <c r="K15" i="15"/>
  <c r="E15" i="15"/>
  <c r="W14" i="15"/>
  <c r="Q14" i="15"/>
  <c r="K14" i="15"/>
  <c r="E14" i="15"/>
  <c r="W13" i="15"/>
  <c r="Q13" i="15"/>
  <c r="K13" i="15"/>
  <c r="E13" i="15"/>
  <c r="W12" i="15"/>
  <c r="W38" i="15" s="1"/>
  <c r="Q12" i="15"/>
  <c r="Q38" i="15" s="1"/>
  <c r="K12" i="15"/>
  <c r="E12" i="15"/>
  <c r="W66" i="1" l="1"/>
  <c r="W67" i="1"/>
  <c r="W65" i="1"/>
  <c r="W58" i="1"/>
  <c r="W59" i="1"/>
  <c r="W60" i="1"/>
  <c r="W61" i="1"/>
  <c r="W62" i="1"/>
  <c r="W57" i="1"/>
  <c r="W53" i="1"/>
  <c r="W54" i="1"/>
  <c r="W52" i="1"/>
  <c r="W47" i="1"/>
  <c r="W48" i="1"/>
  <c r="W49" i="1"/>
  <c r="W46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12" i="1"/>
  <c r="Q66" i="1"/>
  <c r="Q67" i="1"/>
  <c r="Q65" i="1"/>
  <c r="Q58" i="1"/>
  <c r="Q59" i="1"/>
  <c r="Q60" i="1"/>
  <c r="Q61" i="1"/>
  <c r="Q62" i="1"/>
  <c r="Q57" i="1"/>
  <c r="Q53" i="1"/>
  <c r="Q54" i="1"/>
  <c r="Q52" i="1"/>
  <c r="K67" i="1"/>
  <c r="K68" i="1"/>
  <c r="K66" i="1"/>
  <c r="Q47" i="1"/>
  <c r="Q48" i="1"/>
  <c r="Q49" i="1"/>
  <c r="Q46" i="1"/>
  <c r="Q41" i="1"/>
  <c r="Q42" i="1"/>
  <c r="Q13" i="1"/>
  <c r="Q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E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2" i="1"/>
  <c r="E41" i="1"/>
  <c r="E40" i="1"/>
  <c r="E63" i="1"/>
  <c r="E62" i="1"/>
  <c r="E61" i="1"/>
  <c r="E60" i="1"/>
  <c r="E59" i="1"/>
  <c r="E58" i="1"/>
  <c r="E54" i="1"/>
  <c r="E53" i="1"/>
  <c r="E55" i="1" s="1"/>
  <c r="E49" i="1"/>
  <c r="E48" i="1"/>
  <c r="E47" i="1"/>
  <c r="E50" i="1" s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Q39" i="1" l="1"/>
  <c r="E38" i="1"/>
</calcChain>
</file>

<file path=xl/sharedStrings.xml><?xml version="1.0" encoding="utf-8"?>
<sst xmlns="http://schemas.openxmlformats.org/spreadsheetml/2006/main" count="1581" uniqueCount="118">
  <si>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</si>
  <si>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</si>
  <si>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</si>
  <si>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</si>
  <si>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</si>
  <si>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</si>
  <si>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</si>
  <si>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</si>
  <si>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</si>
  <si>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</si>
  <si>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</si>
  <si>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</si>
  <si>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</si>
  <si>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</si>
  <si>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</si>
  <si>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</si>
  <si>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</si>
  <si>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</si>
  <si>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</si>
  <si>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</si>
  <si>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</si>
  <si>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</si>
  <si>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</si>
  <si>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</si>
  <si>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</si>
  <si>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</si>
  <si>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</si>
  <si>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</si>
  <si>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</si>
  <si>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</si>
  <si>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</si>
  <si>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</si>
  <si>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</si>
  <si>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</si>
  <si>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</si>
  <si>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</si>
  <si>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</si>
  <si>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</si>
  <si>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</si>
  <si>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</si>
  <si>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</si>
  <si>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</si>
  <si>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</si>
  <si>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</si>
  <si>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</si>
  <si>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</si>
  <si>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</si>
  <si>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</si>
  <si>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</si>
  <si>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</si>
  <si>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</si>
  <si>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</si>
  <si>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</si>
  <si>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</si>
  <si>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</si>
  <si>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</si>
  <si>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</si>
  <si>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</si>
  <si>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</si>
  <si>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</si>
  <si>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</si>
  <si>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</si>
  <si>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</si>
  <si>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</si>
  <si>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</si>
  <si>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</si>
  <si>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</si>
  <si>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</si>
  <si>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</si>
  <si>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</si>
  <si>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</si>
  <si>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</si>
  <si>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</si>
  <si>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</si>
  <si>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Terapia física</t>
  </si>
  <si>
    <t>SUBTOTAL</t>
  </si>
  <si>
    <t>Infertilidad</t>
  </si>
  <si>
    <t>Urología (varones)</t>
  </si>
  <si>
    <t>CONCENTRADO
CIRUGÍA GENERAL</t>
  </si>
  <si>
    <t>Coloproctología</t>
  </si>
  <si>
    <t>TOTAL (1a. Vez + Subsecuentes + Interconsultas)</t>
  </si>
  <si>
    <t>Cirugía General*</t>
  </si>
  <si>
    <t>Ginecología **</t>
  </si>
  <si>
    <t>Medicina Interna ***</t>
  </si>
  <si>
    <t>Neurobiología#</t>
  </si>
  <si>
    <t>consulta25</t>
  </si>
  <si>
    <t>INSTITUTO NACIONAL DE PERINATOLOLGÍA
TOTAL DE CONSULTAS,  1er. TRIMESTRE 2025</t>
  </si>
  <si>
    <t>INSTITUTO NACIONAL DE PERINATOLOLGÍA
TOTAL DE CONSULTAS,  2o. TRIMESTRE 2025</t>
  </si>
  <si>
    <t>INSTITUTO NACIONAL DE PERINATOLOLGÍA
TOTAL DE CONSULTAS,  3er. TRIMESTRE 2025</t>
  </si>
  <si>
    <t>INSTITUTO NACIONAL DE PERINATOLOLGÍA
TOTAL DE CONSULTAS,  4o. TRIMESTRE 2025</t>
  </si>
  <si>
    <t>INSTITUTO NACIONAL DE PERINATOLOLGÍA
CONSULTAS DE 1a. VEZ ADULTAS,  1er. TRIMESTRE 2025</t>
  </si>
  <si>
    <t>INSTITUTO NACIONAL DE PERINATOLOLGÍA
CONSULTAS DE 1a. VEZ ADULTAS,  2o. TRIMESTRE 2025</t>
  </si>
  <si>
    <t>INSTITUTO NACIONAL DE PERINATOLOLGÍA
CONSULTAS DE 1a. VEZ ADULTAS , 3er. TRIMESTRE 2025</t>
  </si>
  <si>
    <t>INSTITUTO NACIONAL DE PERINATOLOLGÍA
CONSULTAS DE 1a. VEZ ADULTAS,  4o. TRIMESTRE 2025</t>
  </si>
  <si>
    <t>INSTITUTO NACIONAL DE PERINATOLOLGÍA
CONSULTAS SUBSECUENTES  ADULTAS,  1er. TRIMESTRE 2025</t>
  </si>
  <si>
    <t>INSTITUTO NACIONAL DE PERINATOLOLGÍA
CONSULTAS DE SUBSECUENTES ADULTAS,  2o. TRIMESTRE 2025</t>
  </si>
  <si>
    <t>INSTITUTO NACIONAL DE PERINATOLOLGÍA
CONSULTAS DE SUBSECUENTES ADULTAS , 3er. TRIMESTRE 2025</t>
  </si>
  <si>
    <t>INSTITUTO NACIONAL DE PERINATOLOLGÍA
CONSULTAS DE SUBSECUENTES ADULTAS,  4o. TRIMESTRE 2025</t>
  </si>
  <si>
    <t>INSTITUTO NACIONAL DE PERINATOLOLGÍA
INTERCONSULTAS  ADULTAS,  1er. TRIMESTRE 2025</t>
  </si>
  <si>
    <t>INSTITUTO NACIONAL DE PERINATOLOLGÍA
INTERCONSULTAS  ADULTAS,  2o. TRIMESTRE 2025</t>
  </si>
  <si>
    <t>INSTITUTO NACIONAL DE PERINATOLOLGÍA
INTERCONSULTAS ADULTAS , 3er. TRIMESTRE 2025</t>
  </si>
  <si>
    <t>INSTITUTO NACIONAL DE PERINATOLOLGÍA
INTERCONSULTAS ADULTAS,  4o. TRIMESTRE 2025</t>
  </si>
  <si>
    <t>INSTITUTO NACIONAL DE PERINATOLOLGÍA 
CONSULTA PEDIÁTRICA TOTAL, 
1er. TRIMESTRE 2025</t>
  </si>
  <si>
    <t>INSTITUTO NACIONAL DE PERINATOLOLGÍA 
CONSULTA PEDIÁTRICA TOTAL, 
2o. TRIMESTRE 2025</t>
  </si>
  <si>
    <t>INSTITUTO NACIONAL DE PERINATOLOLGÍA 
CONSULTA PEDIÁTRICA TOTAL, 
3er. TRIMESTRE 2025</t>
  </si>
  <si>
    <t>INSTITUTO NACIONAL DE PERINATOLOLGÍA 
CONSULTA PEDIÁTRICA TOTAL, 
4o. TRIMESTRE 2025</t>
  </si>
  <si>
    <t>INSTITUTO NACIONAL DE PERINATOLOLGÍA 
CONSULTA PEDIÁTRICA 1a. VEZ, 
1er. TRIMESTRE 2025</t>
  </si>
  <si>
    <t>INSTITUTO NACIONAL DE PERINATOLOLGÍA 
CONSULTA PEDIÁTRICA 1a. VEZ, 
2o. TRIMESTRE 2025</t>
  </si>
  <si>
    <t>INSTITUTO NACIONAL DE PERINATOLOLGÍA 
CONSULTA PEDIÁTRICA 1a. VEZ, 
3er. TRIMESTRE 2025</t>
  </si>
  <si>
    <t>INSTITUTO NACIONAL DE PERINATOLOLGÍA 
CONSULTA PEDIÁTRICA 1a. VEZ, 
4o. TRIMESTRE 2025</t>
  </si>
  <si>
    <t>INSTITUTO NACIONAL DE PERINATOLOLGÍA 
CONSULTA PEDIÁTRICA SUBSECUENTE 
1er. TRIMESTRE 2025</t>
  </si>
  <si>
    <t>INSTITUTO NACIONAL DE PERINATOLOLGÍA 
CONSULTA PEDIÁTRICA SUBSECUENTE 
2o. TRIMESTRE 2025</t>
  </si>
  <si>
    <t>INSTITUTO NACIONAL DE PERINATOLOLGÍA 
CONSULTA PEDIÁTRICA SUBSECUENTE 
3er. TRIMESTRE 2025</t>
  </si>
  <si>
    <t>INSTITUTO NACIONAL DE PERINATOLOLGÍA 
CONSULTA PEDIÁTRICA SUBSECUENTE 
4o. TRIMESTRE 2025</t>
  </si>
  <si>
    <t>INSTITUTO NACIONAL DE PERINATOLOLGÍA 
INTERCONSULTA PEDIÁTRICA, 
1er. TRIMESTRE 2025</t>
  </si>
  <si>
    <t>INSTITUTO NACIONAL DE PERINATOLOLGÍA 
INTERCONSULTA PEDIÁTRICA, 
2o. TRIMESTRE 2025</t>
  </si>
  <si>
    <t>INSTITUTO NACIONAL DE PERINATOLOLGÍA 
INTERCONSULTA PEDIÁTRICA, 
3er. TRIMESTRE 2025</t>
  </si>
  <si>
    <t>INSTITUTO NACIONAL DE PERINATOLOLGÍA 
INTERCONSULTA PEDIÁTRICA, 
4o.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</si>
</sst>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29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7" fillId="0" borderId="0" xfId="1" applyFont="1" applyBorder="1" applyAlignment="1"/>
    <xf numFmtId="0" fontId="17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18" fillId="0" borderId="10" xfId="1" applyFont="1" applyBorder="1" applyAlignment="1">
      <alignment horizontal="center" vertical="center"/>
    </xf>
    <xf numFmtId="3" fontId="18" fillId="0" borderId="11" xfId="1" applyNumberFormat="1" applyFont="1" applyBorder="1" applyAlignment="1">
      <alignment horizontal="center" vertical="center"/>
    </xf>
    <xf numFmtId="3" fontId="18" fillId="0" borderId="12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left"/>
    </xf>
    <xf numFmtId="3" fontId="19" fillId="0" borderId="14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19" fillId="0" borderId="13" xfId="1" applyNumberFormat="1" applyFont="1" applyBorder="1" applyAlignment="1">
      <alignment horizontal="left"/>
    </xf>
    <xf numFmtId="0" fontId="17" fillId="0" borderId="14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18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18" fillId="0" borderId="10" xfId="1" applyNumberFormat="1" applyFont="1" applyBorder="1" applyAlignment="1">
      <alignment horizontal="center"/>
    </xf>
    <xf numFmtId="0" fontId="19" fillId="0" borderId="16" xfId="1" applyFont="1" applyBorder="1" applyAlignment="1">
      <alignment horizontal="left"/>
    </xf>
    <xf numFmtId="3" fontId="19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9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11" fillId="0" borderId="25" xfId="1" applyNumberFormat="1" applyFont="1" applyBorder="1" applyAlignment="1"/>
    <xf numFmtId="3" fontId="4" fillId="0" borderId="25" xfId="1" applyNumberFormat="1" applyFont="1" applyBorder="1" applyAlignment="1"/>
    <xf numFmtId="3" fontId="4" fillId="0" borderId="25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3" fontId="4" fillId="0" borderId="30" xfId="0" applyNumberFormat="1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 vertical="center"/>
    </xf>
    <xf numFmtId="3" fontId="6" fillId="0" borderId="33" xfId="0" applyNumberFormat="1" applyFont="1" applyBorder="1" applyAlignment="1" applyProtection="1">
      <alignment horizontal="center" vertical="center"/>
    </xf>
    <xf numFmtId="3" fontId="6" fillId="0" borderId="34" xfId="0" applyNumberFormat="1" applyFont="1" applyBorder="1" applyAlignment="1" applyProtection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3" fontId="9" fillId="0" borderId="31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7" fillId="0" borderId="0" xfId="1" applyFont="1" applyFill="1" applyBorder="1" applyAlignment="1"/>
    <xf numFmtId="0" fontId="17" fillId="0" borderId="0" xfId="1" applyFont="1" applyFill="1" applyAlignment="1"/>
    <xf numFmtId="0" fontId="7" fillId="0" borderId="14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3" fontId="4" fillId="0" borderId="36" xfId="0" applyNumberFormat="1" applyFont="1" applyBorder="1"/>
    <xf numFmtId="3" fontId="9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vertical="top"/>
    </xf>
    <xf numFmtId="3" fontId="11" fillId="0" borderId="36" xfId="0" applyNumberFormat="1" applyFont="1" applyBorder="1" applyAlignment="1">
      <alignment vertical="top"/>
    </xf>
    <xf numFmtId="3" fontId="6" fillId="0" borderId="45" xfId="0" applyNumberFormat="1" applyFont="1" applyBorder="1" applyAlignment="1">
      <alignment horizontal="right"/>
    </xf>
    <xf numFmtId="0" fontId="5" fillId="0" borderId="35" xfId="0" applyFont="1" applyBorder="1" applyAlignment="1" applyProtection="1">
      <alignment horizontal="center" vertical="center" wrapText="1"/>
    </xf>
    <xf numFmtId="3" fontId="11" fillId="0" borderId="36" xfId="0" applyNumberFormat="1" applyFont="1" applyBorder="1"/>
    <xf numFmtId="3" fontId="1" fillId="0" borderId="43" xfId="0" applyNumberFormat="1" applyFont="1" applyBorder="1" applyAlignment="1">
      <alignment horizontal="center" vertical="center"/>
    </xf>
    <xf numFmtId="3" fontId="5" fillId="0" borderId="37" xfId="0" applyNumberFormat="1" applyFont="1" applyFill="1" applyBorder="1" applyAlignment="1" applyProtection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1" fillId="0" borderId="23" xfId="0" applyFont="1" applyBorder="1" applyAlignment="1">
      <alignment wrapText="1"/>
    </xf>
    <xf numFmtId="0" fontId="7" fillId="0" borderId="47" xfId="0" applyFont="1" applyBorder="1" applyAlignment="1">
      <alignment horizontal="left"/>
    </xf>
    <xf numFmtId="0" fontId="8" fillId="0" borderId="48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3" fontId="23" fillId="0" borderId="43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7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0" fontId="7" fillId="0" borderId="3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15" fillId="0" borderId="37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wrapText="1"/>
    </xf>
    <xf numFmtId="3" fontId="6" fillId="0" borderId="38" xfId="0" applyNumberFormat="1" applyFont="1" applyBorder="1" applyAlignment="1">
      <alignment horizontal="center"/>
    </xf>
    <xf numFmtId="3" fontId="6" fillId="0" borderId="43" xfId="0" applyNumberFormat="1" applyFont="1" applyBorder="1" applyAlignment="1">
      <alignment horizontal="center"/>
    </xf>
    <xf numFmtId="3" fontId="6" fillId="0" borderId="37" xfId="0" applyNumberFormat="1" applyFont="1" applyBorder="1" applyAlignment="1">
      <alignment horizontal="center"/>
    </xf>
    <xf numFmtId="0" fontId="21" fillId="0" borderId="50" xfId="0" applyFont="1" applyBorder="1" applyAlignment="1">
      <alignment wrapText="1"/>
    </xf>
    <xf numFmtId="0" fontId="8" fillId="0" borderId="45" xfId="0" applyFont="1" applyBorder="1" applyAlignment="1">
      <alignment horizontal="center" wrapText="1"/>
    </xf>
    <xf numFmtId="0" fontId="5" fillId="0" borderId="42" xfId="0" applyFont="1" applyBorder="1" applyAlignment="1" applyProtection="1">
      <alignment horizontal="center" vertical="center"/>
    </xf>
    <xf numFmtId="3" fontId="6" fillId="0" borderId="41" xfId="0" applyNumberFormat="1" applyFont="1" applyBorder="1" applyAlignment="1" applyProtection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3" fontId="18" fillId="0" borderId="19" xfId="1" applyNumberFormat="1" applyFont="1" applyBorder="1" applyAlignment="1">
      <alignment horizontal="center"/>
    </xf>
    <xf numFmtId="3" fontId="18" fillId="0" borderId="20" xfId="1" applyNumberFormat="1" applyFont="1" applyBorder="1" applyAlignment="1">
      <alignment horizontal="center" vertical="center"/>
    </xf>
    <xf numFmtId="3" fontId="18" fillId="0" borderId="21" xfId="1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3" fontId="8" fillId="0" borderId="43" xfId="0" applyNumberFormat="1" applyFont="1" applyBorder="1" applyAlignment="1">
      <alignment horizontal="center" vertical="center"/>
    </xf>
    <xf numFmtId="3" fontId="8" fillId="0" borderId="46" xfId="0" applyNumberFormat="1" applyFont="1" applyBorder="1" applyAlignment="1">
      <alignment horizontal="center" vertical="center"/>
    </xf>
    <xf numFmtId="0" fontId="19" fillId="0" borderId="44" xfId="1" applyFont="1" applyBorder="1" applyAlignment="1">
      <alignment horizontal="left"/>
    </xf>
    <xf numFmtId="3" fontId="19" fillId="0" borderId="25" xfId="1" applyNumberFormat="1" applyFont="1" applyBorder="1" applyAlignment="1">
      <alignment horizontal="center"/>
    </xf>
    <xf numFmtId="3" fontId="18" fillId="0" borderId="15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center" wrapText="1"/>
    </xf>
    <xf numFmtId="3" fontId="18" fillId="0" borderId="17" xfId="1" applyNumberFormat="1" applyFont="1" applyBorder="1" applyAlignment="1">
      <alignment horizontal="center" vertical="center"/>
    </xf>
    <xf numFmtId="3" fontId="18" fillId="0" borderId="18" xfId="1" applyNumberFormat="1" applyFont="1" applyBorder="1" applyAlignment="1">
      <alignment horizontal="center" vertical="center"/>
    </xf>
    <xf numFmtId="0" fontId="25" fillId="0" borderId="51" xfId="0" applyFont="1" applyBorder="1" applyAlignment="1"/>
    <xf numFmtId="0" fontId="19" fillId="0" borderId="22" xfId="1" applyFont="1" applyFill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left" wrapText="1"/>
    </xf>
    <xf numFmtId="0" fontId="0" fillId="0" borderId="0" xfId="0" applyFill="1"/>
    <xf numFmtId="0" fontId="8" fillId="0" borderId="44" xfId="0" applyFont="1" applyBorder="1" applyAlignment="1">
      <alignment horizontal="right"/>
    </xf>
    <xf numFmtId="0" fontId="8" fillId="0" borderId="13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wrapText="1"/>
    </xf>
    <xf numFmtId="3" fontId="8" fillId="3" borderId="14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/>
    <xf numFmtId="0" fontId="8" fillId="3" borderId="25" xfId="0" applyFont="1" applyFill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wrapText="1"/>
    </xf>
    <xf numFmtId="3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1" fillId="0" borderId="16" xfId="0" applyFont="1" applyBorder="1" applyAlignment="1">
      <alignment horizontal="right"/>
    </xf>
    <xf numFmtId="0" fontId="0" fillId="0" borderId="17" xfId="0" applyBorder="1"/>
    <xf numFmtId="0" fontId="0" fillId="0" borderId="18" xfId="0" applyBorder="1"/>
    <xf numFmtId="3" fontId="20" fillId="0" borderId="14" xfId="0" applyNumberFormat="1" applyFont="1" applyBorder="1" applyAlignment="1">
      <alignment horizontal="center" wrapText="1"/>
    </xf>
    <xf numFmtId="3" fontId="2" fillId="0" borderId="0" xfId="0" applyNumberFormat="1" applyFont="1" applyFill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/>
    </xf>
    <xf numFmtId="3" fontId="6" fillId="0" borderId="18" xfId="0" applyNumberFormat="1" applyFont="1" applyBorder="1" applyAlignment="1" applyProtection="1">
      <alignment horizontal="center"/>
    </xf>
    <xf numFmtId="3" fontId="4" fillId="0" borderId="14" xfId="0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3" fontId="18" fillId="0" borderId="13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left"/>
    </xf>
    <xf numFmtId="3" fontId="18" fillId="0" borderId="0" xfId="1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3" fontId="18" fillId="0" borderId="60" xfId="1" applyNumberFormat="1" applyFont="1" applyBorder="1" applyAlignment="1">
      <alignment horizontal="center"/>
    </xf>
    <xf numFmtId="3" fontId="18" fillId="0" borderId="39" xfId="1" applyNumberFormat="1" applyFont="1" applyBorder="1" applyAlignment="1">
      <alignment horizontal="center" vertical="center"/>
    </xf>
    <xf numFmtId="3" fontId="18" fillId="0" borderId="61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right"/>
    </xf>
    <xf numFmtId="3" fontId="18" fillId="0" borderId="44" xfId="1" applyNumberFormat="1" applyFont="1" applyBorder="1" applyAlignment="1">
      <alignment horizontal="center" vertical="center" wrapText="1"/>
    </xf>
    <xf numFmtId="3" fontId="18" fillId="0" borderId="27" xfId="1" applyNumberFormat="1" applyFont="1" applyBorder="1" applyAlignment="1">
      <alignment horizontal="center" vertical="center"/>
    </xf>
    <xf numFmtId="0" fontId="27" fillId="0" borderId="16" xfId="0" applyFont="1" applyBorder="1" applyAlignment="1">
      <alignment wrapText="1"/>
    </xf>
    <xf numFmtId="3" fontId="18" fillId="0" borderId="27" xfId="1" applyNumberFormat="1" applyFont="1" applyBorder="1" applyAlignment="1">
      <alignment horizontal="center"/>
    </xf>
    <xf numFmtId="3" fontId="18" fillId="0" borderId="14" xfId="1" applyNumberFormat="1" applyFont="1" applyBorder="1" applyAlignment="1">
      <alignment horizontal="center"/>
    </xf>
    <xf numFmtId="3" fontId="18" fillId="0" borderId="17" xfId="1" applyNumberFormat="1" applyFont="1" applyBorder="1" applyAlignment="1">
      <alignment horizontal="center"/>
    </xf>
    <xf numFmtId="3" fontId="18" fillId="0" borderId="25" xfId="1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wrapText="1"/>
    </xf>
    <xf numFmtId="0" fontId="26" fillId="3" borderId="53" xfId="0" applyFont="1" applyFill="1" applyBorder="1" applyAlignment="1">
      <alignment horizontal="center" wrapText="1"/>
    </xf>
    <xf numFmtId="0" fontId="26" fillId="3" borderId="54" xfId="0" applyFont="1" applyFill="1" applyBorder="1" applyAlignment="1">
      <alignment horizontal="center" wrapText="1"/>
    </xf>
    <xf numFmtId="3" fontId="11" fillId="0" borderId="23" xfId="0" applyNumberFormat="1" applyFont="1" applyBorder="1" applyAlignment="1" applyProtection="1">
      <alignment horizontal="center"/>
    </xf>
    <xf numFmtId="0" fontId="8" fillId="0" borderId="36" xfId="0" applyFont="1" applyBorder="1" applyAlignment="1">
      <alignment horizontal="right"/>
    </xf>
    <xf numFmtId="0" fontId="8" fillId="0" borderId="25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3" fontId="19" fillId="0" borderId="18" xfId="1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64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20" fillId="3" borderId="14" xfId="0" applyFont="1" applyFill="1" applyBorder="1" applyAlignment="1">
      <alignment horizontal="center" wrapText="1"/>
    </xf>
    <xf numFmtId="3" fontId="6" fillId="0" borderId="65" xfId="0" applyNumberFormat="1" applyFont="1" applyBorder="1" applyAlignment="1" applyProtection="1">
      <alignment horizontal="center"/>
    </xf>
    <xf numFmtId="3" fontId="23" fillId="0" borderId="65" xfId="0" applyNumberFormat="1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wrapText="1"/>
    </xf>
    <xf numFmtId="3" fontId="22" fillId="0" borderId="14" xfId="0" applyNumberFormat="1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 wrapText="1"/>
    </xf>
    <xf numFmtId="3" fontId="23" fillId="0" borderId="46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0" fillId="0" borderId="36" xfId="0" applyBorder="1"/>
    <xf numFmtId="0" fontId="1" fillId="0" borderId="45" xfId="0" applyFont="1" applyBorder="1" applyAlignment="1">
      <alignment horizontal="right"/>
    </xf>
    <xf numFmtId="0" fontId="8" fillId="0" borderId="2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3" fontId="20" fillId="3" borderId="14" xfId="0" applyNumberFormat="1" applyFont="1" applyFill="1" applyBorder="1" applyAlignment="1">
      <alignment horizontal="center" wrapText="1"/>
    </xf>
    <xf numFmtId="0" fontId="7" fillId="0" borderId="62" xfId="0" applyFont="1" applyBorder="1" applyAlignment="1">
      <alignment horizontal="left"/>
    </xf>
    <xf numFmtId="0" fontId="8" fillId="3" borderId="39" xfId="0" applyFont="1" applyFill="1" applyBorder="1" applyAlignment="1">
      <alignment horizontal="center" wrapText="1"/>
    </xf>
    <xf numFmtId="3" fontId="6" fillId="0" borderId="15" xfId="0" applyNumberFormat="1" applyFont="1" applyBorder="1" applyAlignment="1">
      <alignment horizontal="center"/>
    </xf>
    <xf numFmtId="0" fontId="8" fillId="3" borderId="18" xfId="0" applyFont="1" applyFill="1" applyBorder="1" applyAlignment="1">
      <alignment horizontal="center" wrapText="1"/>
    </xf>
    <xf numFmtId="0" fontId="21" fillId="3" borderId="14" xfId="0" applyFont="1" applyFill="1" applyBorder="1" applyAlignment="1">
      <alignment horizontal="center" wrapText="1"/>
    </xf>
    <xf numFmtId="0" fontId="22" fillId="3" borderId="17" xfId="0" applyFont="1" applyFill="1" applyBorder="1" applyAlignment="1">
      <alignment horizontal="center" wrapText="1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right"/>
    </xf>
    <xf numFmtId="0" fontId="8" fillId="0" borderId="39" xfId="0" applyFont="1" applyBorder="1" applyAlignment="1">
      <alignment horizontal="center" wrapText="1"/>
    </xf>
    <xf numFmtId="3" fontId="5" fillId="0" borderId="3" xfId="0" applyNumberFormat="1" applyFont="1" applyFill="1" applyBorder="1" applyAlignment="1" applyProtection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9" fillId="0" borderId="36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/>
    </xf>
    <xf numFmtId="0" fontId="19" fillId="0" borderId="36" xfId="1" applyFont="1" applyBorder="1" applyAlignment="1">
      <alignment horizontal="left" wrapText="1"/>
    </xf>
    <xf numFmtId="3" fontId="19" fillId="0" borderId="62" xfId="1" applyNumberFormat="1" applyFont="1" applyBorder="1" applyAlignment="1">
      <alignment horizontal="left"/>
    </xf>
    <xf numFmtId="3" fontId="18" fillId="0" borderId="36" xfId="1" applyNumberFormat="1" applyFont="1" applyBorder="1" applyAlignment="1">
      <alignment horizontal="center" vertical="center" wrapText="1"/>
    </xf>
    <xf numFmtId="0" fontId="27" fillId="0" borderId="45" xfId="0" applyFont="1" applyBorder="1" applyAlignment="1">
      <alignment wrapText="1"/>
    </xf>
    <xf numFmtId="3" fontId="18" fillId="0" borderId="43" xfId="1" applyNumberFormat="1" applyFont="1" applyBorder="1" applyAlignment="1">
      <alignment horizontal="center"/>
    </xf>
    <xf numFmtId="3" fontId="18" fillId="0" borderId="49" xfId="1" applyNumberFormat="1" applyFont="1" applyBorder="1" applyAlignment="1">
      <alignment horizontal="center"/>
    </xf>
    <xf numFmtId="3" fontId="18" fillId="0" borderId="46" xfId="1" applyNumberFormat="1" applyFont="1" applyBorder="1" applyAlignment="1">
      <alignment horizontal="center"/>
    </xf>
    <xf numFmtId="0" fontId="26" fillId="3" borderId="14" xfId="0" applyFont="1" applyFill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3" borderId="17" xfId="0" applyFont="1" applyFill="1" applyBorder="1" applyAlignment="1">
      <alignment horizontal="center" wrapText="1"/>
    </xf>
    <xf numFmtId="0" fontId="19" fillId="0" borderId="45" xfId="1" applyFont="1" applyBorder="1" applyAlignment="1">
      <alignment horizontal="left"/>
    </xf>
    <xf numFmtId="3" fontId="19" fillId="0" borderId="36" xfId="1" applyNumberFormat="1" applyFont="1" applyBorder="1" applyAlignment="1">
      <alignment horizontal="left" wrapText="1"/>
    </xf>
    <xf numFmtId="0" fontId="18" fillId="0" borderId="19" xfId="1" applyFont="1" applyBorder="1" applyAlignment="1">
      <alignment horizontal="center" vertical="center"/>
    </xf>
    <xf numFmtId="0" fontId="19" fillId="0" borderId="35" xfId="1" applyFont="1" applyBorder="1" applyAlignment="1">
      <alignment horizontal="left" wrapText="1"/>
    </xf>
    <xf numFmtId="0" fontId="26" fillId="3" borderId="11" xfId="0" applyFont="1" applyFill="1" applyBorder="1" applyAlignment="1">
      <alignment horizontal="center" wrapText="1"/>
    </xf>
    <xf numFmtId="3" fontId="18" fillId="0" borderId="37" xfId="1" applyNumberFormat="1" applyFont="1" applyBorder="1" applyAlignment="1">
      <alignment horizontal="center"/>
    </xf>
    <xf numFmtId="0" fontId="26" fillId="3" borderId="17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center" wrapText="1"/>
    </xf>
    <xf numFmtId="0" fontId="7" fillId="0" borderId="64" xfId="0" applyFont="1" applyFill="1" applyBorder="1" applyAlignment="1">
      <alignment wrapText="1"/>
    </xf>
    <xf numFmtId="0" fontId="8" fillId="0" borderId="64" xfId="0" applyFont="1" applyFill="1" applyBorder="1" applyAlignment="1">
      <alignment wrapText="1"/>
    </xf>
    <xf numFmtId="3" fontId="9" fillId="0" borderId="63" xfId="0" applyNumberFormat="1" applyFont="1" applyBorder="1" applyAlignment="1">
      <alignment horizontal="center"/>
    </xf>
    <xf numFmtId="3" fontId="22" fillId="3" borderId="17" xfId="0" applyNumberFormat="1" applyFont="1" applyFill="1" applyBorder="1" applyAlignment="1">
      <alignment horizontal="center" wrapText="1"/>
    </xf>
    <xf numFmtId="3" fontId="20" fillId="3" borderId="17" xfId="0" applyNumberFormat="1" applyFont="1" applyFill="1" applyBorder="1" applyAlignment="1">
      <alignment horizontal="center" wrapText="1"/>
    </xf>
    <xf numFmtId="0" fontId="20" fillId="3" borderId="17" xfId="0" applyFont="1" applyFill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1" fillId="0" borderId="46" xfId="0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8" fillId="0" borderId="42" xfId="0" applyFont="1" applyBorder="1" applyAlignment="1">
      <alignment horizontal="center"/>
    </xf>
    <xf numFmtId="0" fontId="8" fillId="0" borderId="40" xfId="0" applyFont="1" applyBorder="1" applyAlignment="1">
      <alignment horizontal="left" wrapText="1"/>
    </xf>
    <xf numFmtId="3" fontId="4" fillId="0" borderId="17" xfId="0" applyNumberFormat="1" applyFont="1" applyBorder="1" applyAlignment="1" applyProtection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 wrapText="1"/>
    </xf>
    <xf numFmtId="3" fontId="9" fillId="0" borderId="18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19" fillId="0" borderId="0" xfId="1" applyNumberFormat="1" applyFont="1" applyBorder="1" applyAlignment="1">
      <alignment horizontal="left"/>
    </xf>
    <xf numFmtId="3" fontId="19" fillId="0" borderId="14" xfId="1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0" fillId="0" borderId="0" xfId="0" applyNumberFormat="1" applyAlignment="1">
      <alignment horizontal="left" vertical="top"/>
    </xf>
    <xf numFmtId="3" fontId="19" fillId="0" borderId="24" xfId="1" applyNumberFormat="1" applyFont="1" applyBorder="1" applyAlignment="1">
      <alignment horizontal="left"/>
    </xf>
    <xf numFmtId="3" fontId="19" fillId="0" borderId="0" xfId="1" applyNumberFormat="1" applyFont="1" applyBorder="1" applyAlignment="1">
      <alignment horizontal="left"/>
    </xf>
    <xf numFmtId="3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/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55" xfId="0" applyNumberFormat="1" applyFont="1" applyFill="1" applyBorder="1" applyAlignment="1">
      <alignment horizontal="center" vertical="center" wrapText="1"/>
    </xf>
    <xf numFmtId="3" fontId="2" fillId="2" borderId="56" xfId="0" applyNumberFormat="1" applyFont="1" applyFill="1" applyBorder="1" applyAlignment="1">
      <alignment horizontal="center" vertical="center" wrapText="1"/>
    </xf>
    <xf numFmtId="3" fontId="2" fillId="2" borderId="57" xfId="0" applyNumberFormat="1" applyFont="1" applyFill="1" applyBorder="1" applyAlignment="1">
      <alignment horizontal="center" vertical="center" wrapText="1"/>
    </xf>
    <xf numFmtId="3" fontId="2" fillId="2" borderId="58" xfId="0" applyNumberFormat="1" applyFont="1" applyFill="1" applyBorder="1" applyAlignment="1">
      <alignment horizontal="center" vertical="center" wrapText="1"/>
    </xf>
    <xf numFmtId="3" fontId="2" fillId="2" borderId="5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19050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8"/>
  <sheetViews>
    <sheetView zoomScale="98" zoomScaleNormal="98" workbookViewId="0">
      <selection activeCell="M1" sqref="M1:N1048576"/>
    </sheetView>
  </sheetViews>
  <sheetFormatPr baseColWidth="10" defaultRowHeight="15" x14ac:dyDescent="0.25"/>
  <cols>
    <col min="1" max="1" width="32.28515625" customWidth="1"/>
    <col min="7" max="7" width="32.42578125" customWidth="1"/>
    <col min="13" max="13" width="32.28515625" customWidth="1"/>
    <col min="18" max="18" width="11.42578125" style="33"/>
    <col min="19" max="19" width="30.28515625" customWidth="1"/>
  </cols>
  <sheetData>
    <row r="1" spans="1:23" x14ac:dyDescent="0.25">
      <c r="A1" s="30"/>
    </row>
    <row r="2" spans="1:23" ht="25.5" customHeight="1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3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x14ac:dyDescent="0.25">
      <c r="A4" s="30"/>
    </row>
    <row r="5" spans="1:23" x14ac:dyDescent="0.25">
      <c r="A5" s="30"/>
    </row>
    <row r="6" spans="1:23" x14ac:dyDescent="0.25">
      <c r="A6" s="30"/>
    </row>
    <row r="7" spans="1:23" ht="15.75" thickBot="1" x14ac:dyDescent="0.3"/>
    <row r="8" spans="1:23" s="167" customFormat="1" ht="15" customHeight="1" x14ac:dyDescent="0.25">
      <c r="A8" s="306" t="s">
        <v>86</v>
      </c>
      <c r="B8" s="307"/>
      <c r="C8" s="307"/>
      <c r="D8" s="307"/>
      <c r="E8" s="308"/>
      <c r="G8" s="306" t="s">
        <v>87</v>
      </c>
      <c r="H8" s="307"/>
      <c r="I8" s="307"/>
      <c r="J8" s="307"/>
      <c r="K8" s="308"/>
      <c r="L8" s="297"/>
      <c r="M8" s="300" t="s">
        <v>88</v>
      </c>
      <c r="N8" s="301"/>
      <c r="O8" s="301"/>
      <c r="P8" s="301"/>
      <c r="Q8" s="302"/>
      <c r="R8" s="99"/>
      <c r="S8" s="300" t="s">
        <v>89</v>
      </c>
      <c r="T8" s="301"/>
      <c r="U8" s="301"/>
      <c r="V8" s="301"/>
      <c r="W8" s="302"/>
    </row>
    <row r="9" spans="1:23" s="167" customFormat="1" ht="24" customHeight="1" thickBot="1" x14ac:dyDescent="0.3">
      <c r="A9" s="309"/>
      <c r="B9" s="310"/>
      <c r="C9" s="310"/>
      <c r="D9" s="310"/>
      <c r="E9" s="311"/>
      <c r="G9" s="309"/>
      <c r="H9" s="310"/>
      <c r="I9" s="310"/>
      <c r="J9" s="310"/>
      <c r="K9" s="311"/>
      <c r="L9" s="297"/>
      <c r="M9" s="303"/>
      <c r="N9" s="304"/>
      <c r="O9" s="304"/>
      <c r="P9" s="304"/>
      <c r="Q9" s="305"/>
      <c r="R9" s="99"/>
      <c r="S9" s="303"/>
      <c r="T9" s="304"/>
      <c r="U9" s="304"/>
      <c r="V9" s="304"/>
      <c r="W9" s="305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3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91" t="s">
        <v>0</v>
      </c>
      <c r="H11" s="5" t="s">
        <v>48</v>
      </c>
      <c r="I11" s="5" t="s">
        <v>49</v>
      </c>
      <c r="J11" s="5" t="s">
        <v>50</v>
      </c>
      <c r="K11" s="93" t="s">
        <v>4</v>
      </c>
      <c r="L11" s="316"/>
      <c r="M11" s="4" t="s">
        <v>0</v>
      </c>
      <c r="N11" s="5" t="s">
        <v>51</v>
      </c>
      <c r="O11" s="5" t="s">
        <v>52</v>
      </c>
      <c r="P11" s="5" t="s">
        <v>53</v>
      </c>
      <c r="Q11" s="6" t="s">
        <v>4</v>
      </c>
      <c r="S11" s="91" t="s">
        <v>0</v>
      </c>
      <c r="T11" s="92" t="s">
        <v>54</v>
      </c>
      <c r="U11" s="92" t="s">
        <v>55</v>
      </c>
      <c r="V11" s="92" t="s">
        <v>56</v>
      </c>
      <c r="W11" s="93" t="s">
        <v>4</v>
      </c>
    </row>
    <row r="12" spans="1:23" ht="21" customHeight="1" x14ac:dyDescent="0.25">
      <c r="A12" s="94" t="s">
        <v>5</v>
      </c>
      <c r="B12" s="109">
        <v>93</v>
      </c>
      <c r="C12" s="109">
        <v>147</v>
      </c>
      <c r="D12" s="109">
        <v>114</v>
      </c>
      <c r="E12" s="143">
        <f>SUM(B12:D12)</f>
        <v>354</v>
      </c>
      <c r="G12" s="128" t="s">
        <v>5</v>
      </c>
      <c r="H12" s="107">
        <v>149</v>
      </c>
      <c r="I12" s="107">
        <v>139</v>
      </c>
      <c r="J12" s="107">
        <v>96</v>
      </c>
      <c r="K12" s="141">
        <f>SUM(H12:J12)</f>
        <v>384</v>
      </c>
      <c r="L12" s="317"/>
      <c r="M12" s="279" t="s">
        <v>5</v>
      </c>
      <c r="N12" s="107"/>
      <c r="O12" s="107"/>
      <c r="P12" s="107"/>
      <c r="Q12" s="281">
        <f>SUM(N12:P12)</f>
        <v>0</v>
      </c>
      <c r="R12" s="96"/>
      <c r="S12" s="89" t="s">
        <v>5</v>
      </c>
      <c r="T12" s="90"/>
      <c r="U12" s="90"/>
      <c r="V12" s="90"/>
      <c r="W12" s="97">
        <f>SUM(T12:V12)</f>
        <v>0</v>
      </c>
    </row>
    <row r="13" spans="1:23" ht="25.5" customHeight="1" x14ac:dyDescent="0.25">
      <c r="A13" s="95" t="s">
        <v>6</v>
      </c>
      <c r="B13" s="107">
        <v>318</v>
      </c>
      <c r="C13" s="107">
        <v>231</v>
      </c>
      <c r="D13" s="107">
        <v>253</v>
      </c>
      <c r="E13" s="142">
        <f t="shared" ref="E13:E37" si="0">SUM(B13:D13)</f>
        <v>802</v>
      </c>
      <c r="G13" s="95" t="s">
        <v>6</v>
      </c>
      <c r="H13" s="107">
        <v>241</v>
      </c>
      <c r="I13" s="107">
        <v>225</v>
      </c>
      <c r="J13" s="107">
        <v>250</v>
      </c>
      <c r="K13" s="141">
        <f t="shared" ref="K13:K42" si="1">SUM(H13:J13)</f>
        <v>716</v>
      </c>
      <c r="L13" s="317"/>
      <c r="M13" s="279" t="s">
        <v>6</v>
      </c>
      <c r="N13" s="107"/>
      <c r="O13" s="107"/>
      <c r="P13" s="107"/>
      <c r="Q13" s="281">
        <f t="shared" ref="Q13:Q42" si="2">SUM(N13:P13)</f>
        <v>0</v>
      </c>
      <c r="R13" s="96"/>
      <c r="S13" s="7" t="s">
        <v>6</v>
      </c>
      <c r="T13" s="8"/>
      <c r="U13" s="8"/>
      <c r="V13" s="8"/>
      <c r="W13" s="97">
        <f t="shared" ref="W13:W42" si="3">SUM(T13:V13)</f>
        <v>0</v>
      </c>
    </row>
    <row r="14" spans="1:23" ht="25.5" customHeight="1" x14ac:dyDescent="0.25">
      <c r="A14" s="95" t="s">
        <v>7</v>
      </c>
      <c r="B14" s="107">
        <v>113</v>
      </c>
      <c r="C14" s="107">
        <v>138</v>
      </c>
      <c r="D14" s="107">
        <v>155</v>
      </c>
      <c r="E14" s="142">
        <f t="shared" si="0"/>
        <v>406</v>
      </c>
      <c r="G14" s="95" t="s">
        <v>7</v>
      </c>
      <c r="H14" s="107">
        <v>117</v>
      </c>
      <c r="I14" s="107">
        <v>118</v>
      </c>
      <c r="J14" s="107">
        <v>162</v>
      </c>
      <c r="K14" s="141">
        <f t="shared" si="1"/>
        <v>397</v>
      </c>
      <c r="L14" s="317"/>
      <c r="M14" s="279" t="s">
        <v>81</v>
      </c>
      <c r="N14" s="107"/>
      <c r="O14" s="107"/>
      <c r="P14" s="107"/>
      <c r="Q14" s="281">
        <f t="shared" si="2"/>
        <v>0</v>
      </c>
      <c r="R14" s="96"/>
      <c r="S14" s="7" t="s">
        <v>7</v>
      </c>
      <c r="T14" s="8"/>
      <c r="U14" s="8"/>
      <c r="V14" s="8"/>
      <c r="W14" s="97">
        <f t="shared" si="3"/>
        <v>0</v>
      </c>
    </row>
    <row r="15" spans="1:23" ht="37.5" customHeight="1" x14ac:dyDescent="0.25">
      <c r="A15" s="95" t="s">
        <v>8</v>
      </c>
      <c r="B15" s="107">
        <v>135</v>
      </c>
      <c r="C15" s="107">
        <v>100</v>
      </c>
      <c r="D15" s="107">
        <v>127</v>
      </c>
      <c r="E15" s="142">
        <f t="shared" si="0"/>
        <v>362</v>
      </c>
      <c r="G15" s="95" t="s">
        <v>8</v>
      </c>
      <c r="H15" s="107">
        <v>91</v>
      </c>
      <c r="I15" s="107">
        <v>113</v>
      </c>
      <c r="J15" s="107">
        <v>102</v>
      </c>
      <c r="K15" s="141">
        <f t="shared" si="1"/>
        <v>306</v>
      </c>
      <c r="L15" s="317"/>
      <c r="M15" s="279" t="s">
        <v>8</v>
      </c>
      <c r="N15" s="107"/>
      <c r="O15" s="107"/>
      <c r="P15" s="107"/>
      <c r="Q15" s="281">
        <f t="shared" si="2"/>
        <v>0</v>
      </c>
      <c r="R15" s="96"/>
      <c r="S15" s="7" t="s">
        <v>8</v>
      </c>
      <c r="T15" s="8"/>
      <c r="U15" s="8"/>
      <c r="V15" s="8"/>
      <c r="W15" s="97">
        <f t="shared" si="3"/>
        <v>0</v>
      </c>
    </row>
    <row r="16" spans="1:23" ht="23.25" customHeight="1" x14ac:dyDescent="0.25">
      <c r="A16" s="95" t="s">
        <v>9</v>
      </c>
      <c r="B16" s="107">
        <v>209</v>
      </c>
      <c r="C16" s="107">
        <v>215</v>
      </c>
      <c r="D16" s="107">
        <v>201</v>
      </c>
      <c r="E16" s="142">
        <f t="shared" si="0"/>
        <v>625</v>
      </c>
      <c r="G16" s="95" t="s">
        <v>9</v>
      </c>
      <c r="H16" s="107">
        <v>155</v>
      </c>
      <c r="I16" s="107">
        <v>221</v>
      </c>
      <c r="J16" s="107">
        <v>266</v>
      </c>
      <c r="K16" s="141">
        <f t="shared" si="1"/>
        <v>642</v>
      </c>
      <c r="L16" s="317"/>
      <c r="M16" s="279" t="s">
        <v>9</v>
      </c>
      <c r="N16" s="107"/>
      <c r="O16" s="107"/>
      <c r="P16" s="107"/>
      <c r="Q16" s="281">
        <f t="shared" si="2"/>
        <v>0</v>
      </c>
      <c r="R16" s="96"/>
      <c r="S16" s="7" t="s">
        <v>9</v>
      </c>
      <c r="T16" s="8"/>
      <c r="U16" s="8"/>
      <c r="V16" s="8"/>
      <c r="W16" s="97">
        <f t="shared" si="3"/>
        <v>0</v>
      </c>
    </row>
    <row r="17" spans="1:23" ht="25.5" customHeight="1" x14ac:dyDescent="0.25">
      <c r="A17" s="95" t="s">
        <v>10</v>
      </c>
      <c r="B17" s="107">
        <v>91</v>
      </c>
      <c r="C17" s="107">
        <v>87</v>
      </c>
      <c r="D17" s="107">
        <v>44</v>
      </c>
      <c r="E17" s="142">
        <f t="shared" si="0"/>
        <v>222</v>
      </c>
      <c r="G17" s="95" t="s">
        <v>10</v>
      </c>
      <c r="H17" s="107">
        <v>67</v>
      </c>
      <c r="I17" s="107">
        <v>78</v>
      </c>
      <c r="J17" s="107">
        <v>40</v>
      </c>
      <c r="K17" s="141">
        <f t="shared" si="1"/>
        <v>185</v>
      </c>
      <c r="L17" s="317"/>
      <c r="M17" s="279" t="s">
        <v>10</v>
      </c>
      <c r="N17" s="107"/>
      <c r="O17" s="107"/>
      <c r="P17" s="107"/>
      <c r="Q17" s="281">
        <f t="shared" si="2"/>
        <v>0</v>
      </c>
      <c r="R17" s="96"/>
      <c r="S17" s="7" t="s">
        <v>10</v>
      </c>
      <c r="T17" s="8"/>
      <c r="U17" s="8"/>
      <c r="V17" s="8"/>
      <c r="W17" s="97">
        <f t="shared" si="3"/>
        <v>0</v>
      </c>
    </row>
    <row r="18" spans="1:23" ht="25.5" customHeight="1" x14ac:dyDescent="0.25">
      <c r="A18" s="95" t="s">
        <v>11</v>
      </c>
      <c r="B18" s="107">
        <v>48</v>
      </c>
      <c r="C18" s="107">
        <v>44</v>
      </c>
      <c r="D18" s="107">
        <v>59</v>
      </c>
      <c r="E18" s="142">
        <f t="shared" si="0"/>
        <v>151</v>
      </c>
      <c r="G18" s="95" t="s">
        <v>11</v>
      </c>
      <c r="H18" s="107">
        <v>41</v>
      </c>
      <c r="I18" s="107">
        <v>33</v>
      </c>
      <c r="J18" s="107">
        <v>21</v>
      </c>
      <c r="K18" s="141">
        <f t="shared" si="1"/>
        <v>95</v>
      </c>
      <c r="L18" s="317"/>
      <c r="M18" s="279" t="s">
        <v>11</v>
      </c>
      <c r="N18" s="107"/>
      <c r="O18" s="107"/>
      <c r="P18" s="107"/>
      <c r="Q18" s="281">
        <f t="shared" si="2"/>
        <v>0</v>
      </c>
      <c r="R18" s="96"/>
      <c r="S18" s="7" t="s">
        <v>11</v>
      </c>
      <c r="T18" s="8"/>
      <c r="U18" s="8"/>
      <c r="V18" s="8"/>
      <c r="W18" s="97">
        <f t="shared" si="3"/>
        <v>0</v>
      </c>
    </row>
    <row r="19" spans="1:23" x14ac:dyDescent="0.25">
      <c r="A19" s="95" t="s">
        <v>12</v>
      </c>
      <c r="B19" s="107">
        <v>198</v>
      </c>
      <c r="C19" s="107">
        <v>178</v>
      </c>
      <c r="D19" s="107">
        <v>174</v>
      </c>
      <c r="E19" s="142">
        <f t="shared" si="0"/>
        <v>550</v>
      </c>
      <c r="G19" s="95" t="s">
        <v>12</v>
      </c>
      <c r="H19" s="107">
        <v>169</v>
      </c>
      <c r="I19" s="107">
        <v>177</v>
      </c>
      <c r="J19" s="107">
        <v>170</v>
      </c>
      <c r="K19" s="141">
        <f t="shared" si="1"/>
        <v>516</v>
      </c>
      <c r="L19" s="317"/>
      <c r="M19" s="279" t="s">
        <v>12</v>
      </c>
      <c r="N19" s="107"/>
      <c r="O19" s="107"/>
      <c r="P19" s="107"/>
      <c r="Q19" s="281">
        <f t="shared" si="2"/>
        <v>0</v>
      </c>
      <c r="R19" s="96"/>
      <c r="S19" s="7" t="s">
        <v>12</v>
      </c>
      <c r="T19" s="8"/>
      <c r="U19" s="8"/>
      <c r="V19" s="8"/>
      <c r="W19" s="97">
        <f t="shared" si="3"/>
        <v>0</v>
      </c>
    </row>
    <row r="20" spans="1:23" ht="25.5" customHeight="1" x14ac:dyDescent="0.25">
      <c r="A20" s="95" t="s">
        <v>13</v>
      </c>
      <c r="B20" s="107">
        <v>196</v>
      </c>
      <c r="C20" s="107">
        <v>164</v>
      </c>
      <c r="D20" s="107">
        <v>168</v>
      </c>
      <c r="E20" s="142">
        <f t="shared" si="0"/>
        <v>528</v>
      </c>
      <c r="G20" s="95" t="s">
        <v>13</v>
      </c>
      <c r="H20" s="107">
        <v>170</v>
      </c>
      <c r="I20" s="107">
        <v>195</v>
      </c>
      <c r="J20" s="107">
        <v>183</v>
      </c>
      <c r="K20" s="141">
        <f t="shared" si="1"/>
        <v>548</v>
      </c>
      <c r="L20" s="317"/>
      <c r="M20" s="279" t="s">
        <v>13</v>
      </c>
      <c r="N20" s="107"/>
      <c r="O20" s="107"/>
      <c r="P20" s="107"/>
      <c r="Q20" s="281">
        <f t="shared" si="2"/>
        <v>0</v>
      </c>
      <c r="R20" s="96"/>
      <c r="S20" s="7" t="s">
        <v>13</v>
      </c>
      <c r="T20" s="8"/>
      <c r="U20" s="8"/>
      <c r="V20" s="8"/>
      <c r="W20" s="97">
        <f t="shared" si="3"/>
        <v>0</v>
      </c>
    </row>
    <row r="21" spans="1:23" ht="25.5" customHeight="1" x14ac:dyDescent="0.25">
      <c r="A21" s="95" t="s">
        <v>14</v>
      </c>
      <c r="B21" s="107">
        <v>202</v>
      </c>
      <c r="C21" s="107">
        <v>203</v>
      </c>
      <c r="D21" s="107">
        <v>269</v>
      </c>
      <c r="E21" s="142">
        <f t="shared" si="0"/>
        <v>674</v>
      </c>
      <c r="G21" s="95" t="s">
        <v>14</v>
      </c>
      <c r="H21" s="107">
        <v>249</v>
      </c>
      <c r="I21" s="107">
        <v>253</v>
      </c>
      <c r="J21" s="107">
        <v>250</v>
      </c>
      <c r="K21" s="141">
        <f t="shared" si="1"/>
        <v>752</v>
      </c>
      <c r="L21" s="317"/>
      <c r="M21" s="279" t="s">
        <v>14</v>
      </c>
      <c r="N21" s="107"/>
      <c r="O21" s="107"/>
      <c r="P21" s="107"/>
      <c r="Q21" s="281">
        <f t="shared" si="2"/>
        <v>0</v>
      </c>
      <c r="R21" s="96"/>
      <c r="S21" s="7" t="s">
        <v>14</v>
      </c>
      <c r="T21" s="8"/>
      <c r="U21" s="8"/>
      <c r="V21" s="8"/>
      <c r="W21" s="97">
        <f t="shared" si="3"/>
        <v>0</v>
      </c>
    </row>
    <row r="22" spans="1:23" ht="27" customHeight="1" x14ac:dyDescent="0.25">
      <c r="A22" s="95" t="s">
        <v>15</v>
      </c>
      <c r="B22" s="107">
        <v>29</v>
      </c>
      <c r="C22" s="107">
        <v>24</v>
      </c>
      <c r="D22" s="107">
        <v>23</v>
      </c>
      <c r="E22" s="142">
        <f t="shared" si="0"/>
        <v>76</v>
      </c>
      <c r="G22" s="95" t="s">
        <v>15</v>
      </c>
      <c r="H22" s="107">
        <v>25</v>
      </c>
      <c r="I22" s="107">
        <v>37</v>
      </c>
      <c r="J22" s="107">
        <v>32</v>
      </c>
      <c r="K22" s="141">
        <f t="shared" si="1"/>
        <v>94</v>
      </c>
      <c r="L22" s="317"/>
      <c r="M22" s="279" t="s">
        <v>15</v>
      </c>
      <c r="N22" s="107"/>
      <c r="O22" s="107"/>
      <c r="P22" s="107"/>
      <c r="Q22" s="281">
        <f t="shared" si="2"/>
        <v>0</v>
      </c>
      <c r="R22" s="96"/>
      <c r="S22" s="7" t="s">
        <v>15</v>
      </c>
      <c r="T22" s="8"/>
      <c r="U22" s="8"/>
      <c r="V22" s="8"/>
      <c r="W22" s="97">
        <f t="shared" si="3"/>
        <v>0</v>
      </c>
    </row>
    <row r="23" spans="1:23" ht="27" customHeight="1" x14ac:dyDescent="0.25">
      <c r="A23" s="95" t="s">
        <v>16</v>
      </c>
      <c r="B23" s="107">
        <v>1695</v>
      </c>
      <c r="C23" s="107">
        <v>1728</v>
      </c>
      <c r="D23" s="107">
        <v>1767</v>
      </c>
      <c r="E23" s="142">
        <f t="shared" si="0"/>
        <v>5190</v>
      </c>
      <c r="G23" s="95" t="s">
        <v>16</v>
      </c>
      <c r="H23" s="107">
        <v>1553</v>
      </c>
      <c r="I23" s="107">
        <v>1633</v>
      </c>
      <c r="J23" s="107">
        <v>1735</v>
      </c>
      <c r="K23" s="141">
        <f t="shared" si="1"/>
        <v>4921</v>
      </c>
      <c r="L23" s="317"/>
      <c r="M23" s="279" t="s">
        <v>82</v>
      </c>
      <c r="N23" s="107"/>
      <c r="O23" s="107"/>
      <c r="P23" s="107"/>
      <c r="Q23" s="281">
        <f t="shared" si="2"/>
        <v>0</v>
      </c>
      <c r="R23" s="96"/>
      <c r="S23" s="7" t="s">
        <v>16</v>
      </c>
      <c r="T23" s="8"/>
      <c r="U23" s="8"/>
      <c r="V23" s="8"/>
      <c r="W23" s="97">
        <f t="shared" si="3"/>
        <v>0</v>
      </c>
    </row>
    <row r="24" spans="1:23" ht="27" customHeight="1" x14ac:dyDescent="0.25">
      <c r="A24" s="95" t="s">
        <v>17</v>
      </c>
      <c r="B24" s="107">
        <v>1</v>
      </c>
      <c r="C24" s="107">
        <v>0</v>
      </c>
      <c r="D24" s="107">
        <v>102</v>
      </c>
      <c r="E24" s="142">
        <f t="shared" si="0"/>
        <v>103</v>
      </c>
      <c r="G24" s="95" t="s">
        <v>17</v>
      </c>
      <c r="H24" s="107">
        <v>109</v>
      </c>
      <c r="I24" s="107">
        <v>126</v>
      </c>
      <c r="J24" s="107">
        <v>95</v>
      </c>
      <c r="K24" s="141">
        <f t="shared" si="1"/>
        <v>330</v>
      </c>
      <c r="L24" s="317"/>
      <c r="M24" s="279" t="s">
        <v>17</v>
      </c>
      <c r="N24" s="107"/>
      <c r="O24" s="107"/>
      <c r="P24" s="107"/>
      <c r="Q24" s="281">
        <f t="shared" si="2"/>
        <v>0</v>
      </c>
      <c r="R24" s="96"/>
      <c r="S24" s="7" t="s">
        <v>17</v>
      </c>
      <c r="T24" s="8"/>
      <c r="U24" s="8"/>
      <c r="V24" s="8"/>
      <c r="W24" s="97">
        <f t="shared" si="3"/>
        <v>0</v>
      </c>
    </row>
    <row r="25" spans="1:23" ht="27" customHeight="1" x14ac:dyDescent="0.25">
      <c r="A25" s="95" t="s">
        <v>18</v>
      </c>
      <c r="B25" s="107">
        <v>98</v>
      </c>
      <c r="C25" s="107">
        <v>92</v>
      </c>
      <c r="D25" s="107">
        <v>108</v>
      </c>
      <c r="E25" s="142">
        <f t="shared" si="0"/>
        <v>298</v>
      </c>
      <c r="G25" s="95" t="s">
        <v>18</v>
      </c>
      <c r="H25" s="107">
        <v>86</v>
      </c>
      <c r="I25" s="107">
        <v>77</v>
      </c>
      <c r="J25" s="107">
        <v>86</v>
      </c>
      <c r="K25" s="141">
        <f t="shared" si="1"/>
        <v>249</v>
      </c>
      <c r="L25" s="317"/>
      <c r="M25" s="279" t="s">
        <v>18</v>
      </c>
      <c r="N25" s="107"/>
      <c r="O25" s="107"/>
      <c r="P25" s="107"/>
      <c r="Q25" s="281">
        <f t="shared" si="2"/>
        <v>0</v>
      </c>
      <c r="R25" s="96"/>
      <c r="S25" s="7" t="s">
        <v>18</v>
      </c>
      <c r="T25" s="8"/>
      <c r="U25" s="8"/>
      <c r="V25" s="8"/>
      <c r="W25" s="97">
        <f t="shared" si="3"/>
        <v>0</v>
      </c>
    </row>
    <row r="26" spans="1:23" ht="25.5" customHeight="1" x14ac:dyDescent="0.25">
      <c r="A26" s="95" t="s">
        <v>19</v>
      </c>
      <c r="B26" s="107">
        <v>412</v>
      </c>
      <c r="C26" s="107">
        <v>329</v>
      </c>
      <c r="D26" s="107">
        <v>321</v>
      </c>
      <c r="E26" s="142">
        <f t="shared" si="0"/>
        <v>1062</v>
      </c>
      <c r="G26" s="95" t="s">
        <v>19</v>
      </c>
      <c r="H26" s="107">
        <v>336</v>
      </c>
      <c r="I26" s="107">
        <v>315</v>
      </c>
      <c r="J26" s="107">
        <v>393</v>
      </c>
      <c r="K26" s="141">
        <f t="shared" si="1"/>
        <v>1044</v>
      </c>
      <c r="L26" s="317"/>
      <c r="M26" s="279" t="s">
        <v>83</v>
      </c>
      <c r="N26" s="107"/>
      <c r="O26" s="107"/>
      <c r="P26" s="107"/>
      <c r="Q26" s="281">
        <f t="shared" si="2"/>
        <v>0</v>
      </c>
      <c r="R26" s="96"/>
      <c r="S26" s="7" t="s">
        <v>19</v>
      </c>
      <c r="T26" s="8"/>
      <c r="U26" s="8"/>
      <c r="V26" s="8"/>
      <c r="W26" s="97">
        <f t="shared" si="3"/>
        <v>0</v>
      </c>
    </row>
    <row r="27" spans="1:23" ht="20.25" customHeight="1" x14ac:dyDescent="0.25">
      <c r="A27" s="95" t="s">
        <v>20</v>
      </c>
      <c r="B27" s="107">
        <v>891</v>
      </c>
      <c r="C27" s="107">
        <v>689</v>
      </c>
      <c r="D27" s="107">
        <v>894</v>
      </c>
      <c r="E27" s="142">
        <f t="shared" si="0"/>
        <v>2474</v>
      </c>
      <c r="G27" s="95" t="s">
        <v>20</v>
      </c>
      <c r="H27" s="107">
        <v>772</v>
      </c>
      <c r="I27" s="107">
        <v>922</v>
      </c>
      <c r="J27" s="107">
        <v>940</v>
      </c>
      <c r="K27" s="141">
        <f t="shared" si="1"/>
        <v>2634</v>
      </c>
      <c r="L27" s="317"/>
      <c r="M27" s="279" t="s">
        <v>20</v>
      </c>
      <c r="N27" s="107"/>
      <c r="O27" s="107"/>
      <c r="P27" s="107"/>
      <c r="Q27" s="281">
        <f t="shared" si="2"/>
        <v>0</v>
      </c>
      <c r="R27" s="96"/>
      <c r="S27" s="7" t="s">
        <v>20</v>
      </c>
      <c r="T27" s="8"/>
      <c r="U27" s="8"/>
      <c r="V27" s="8"/>
      <c r="W27" s="97">
        <f t="shared" si="3"/>
        <v>0</v>
      </c>
    </row>
    <row r="28" spans="1:23" ht="16.5" customHeight="1" x14ac:dyDescent="0.25">
      <c r="A28" s="95" t="s">
        <v>21</v>
      </c>
      <c r="B28" s="107">
        <v>69</v>
      </c>
      <c r="C28" s="107">
        <v>53</v>
      </c>
      <c r="D28" s="107">
        <v>58</v>
      </c>
      <c r="E28" s="142">
        <f t="shared" si="0"/>
        <v>180</v>
      </c>
      <c r="G28" s="95" t="s">
        <v>21</v>
      </c>
      <c r="H28" s="107">
        <v>42</v>
      </c>
      <c r="I28" s="107">
        <v>56</v>
      </c>
      <c r="J28" s="107">
        <v>54</v>
      </c>
      <c r="K28" s="141">
        <f t="shared" si="1"/>
        <v>152</v>
      </c>
      <c r="L28" s="317"/>
      <c r="M28" s="279" t="s">
        <v>84</v>
      </c>
      <c r="N28" s="107"/>
      <c r="O28" s="107"/>
      <c r="P28" s="107"/>
      <c r="Q28" s="281">
        <f t="shared" si="2"/>
        <v>0</v>
      </c>
      <c r="R28" s="96"/>
      <c r="S28" s="7" t="s">
        <v>21</v>
      </c>
      <c r="T28" s="8"/>
      <c r="U28" s="8"/>
      <c r="V28" s="8"/>
      <c r="W28" s="97">
        <f t="shared" si="3"/>
        <v>0</v>
      </c>
    </row>
    <row r="29" spans="1:23" ht="22.5" customHeight="1" x14ac:dyDescent="0.25">
      <c r="A29" s="95" t="s">
        <v>22</v>
      </c>
      <c r="B29" s="107">
        <v>68</v>
      </c>
      <c r="C29" s="107">
        <v>64</v>
      </c>
      <c r="D29" s="107">
        <v>64</v>
      </c>
      <c r="E29" s="142">
        <f t="shared" si="0"/>
        <v>196</v>
      </c>
      <c r="G29" s="95" t="s">
        <v>22</v>
      </c>
      <c r="H29" s="107">
        <v>60</v>
      </c>
      <c r="I29" s="107">
        <v>34</v>
      </c>
      <c r="J29" s="107">
        <v>80</v>
      </c>
      <c r="K29" s="141">
        <f t="shared" si="1"/>
        <v>174</v>
      </c>
      <c r="L29" s="317"/>
      <c r="M29" s="279" t="s">
        <v>22</v>
      </c>
      <c r="N29" s="107"/>
      <c r="O29" s="107"/>
      <c r="P29" s="107"/>
      <c r="Q29" s="281">
        <f t="shared" si="2"/>
        <v>0</v>
      </c>
      <c r="R29" s="96"/>
      <c r="S29" s="7" t="s">
        <v>22</v>
      </c>
      <c r="T29" s="8"/>
      <c r="U29" s="8"/>
      <c r="V29" s="8"/>
      <c r="W29" s="97">
        <f t="shared" si="3"/>
        <v>0</v>
      </c>
    </row>
    <row r="30" spans="1:23" ht="22.5" customHeight="1" x14ac:dyDescent="0.25">
      <c r="A30" s="95" t="s">
        <v>23</v>
      </c>
      <c r="B30" s="107">
        <v>97</v>
      </c>
      <c r="C30" s="107">
        <v>93</v>
      </c>
      <c r="D30" s="107">
        <v>44</v>
      </c>
      <c r="E30" s="142">
        <f t="shared" si="0"/>
        <v>234</v>
      </c>
      <c r="G30" s="95" t="s">
        <v>23</v>
      </c>
      <c r="H30" s="107">
        <v>121</v>
      </c>
      <c r="I30" s="107">
        <v>114</v>
      </c>
      <c r="J30" s="107">
        <v>140</v>
      </c>
      <c r="K30" s="141">
        <f t="shared" si="1"/>
        <v>375</v>
      </c>
      <c r="L30" s="317"/>
      <c r="M30" s="279" t="s">
        <v>23</v>
      </c>
      <c r="N30" s="107"/>
      <c r="O30" s="107"/>
      <c r="P30" s="107"/>
      <c r="Q30" s="281">
        <f t="shared" si="2"/>
        <v>0</v>
      </c>
      <c r="R30" s="96"/>
      <c r="S30" s="7" t="s">
        <v>23</v>
      </c>
      <c r="T30" s="8"/>
      <c r="U30" s="8"/>
      <c r="V30" s="8"/>
      <c r="W30" s="97">
        <f t="shared" si="3"/>
        <v>0</v>
      </c>
    </row>
    <row r="31" spans="1:23" ht="22.5" customHeight="1" x14ac:dyDescent="0.25">
      <c r="A31" s="95" t="s">
        <v>24</v>
      </c>
      <c r="B31" s="107">
        <v>1169</v>
      </c>
      <c r="C31" s="107">
        <v>1147</v>
      </c>
      <c r="D31" s="107">
        <v>1178</v>
      </c>
      <c r="E31" s="142">
        <f t="shared" si="0"/>
        <v>3494</v>
      </c>
      <c r="G31" s="95" t="s">
        <v>24</v>
      </c>
      <c r="H31" s="107">
        <v>1134</v>
      </c>
      <c r="I31" s="107">
        <v>1155</v>
      </c>
      <c r="J31" s="107">
        <v>1161</v>
      </c>
      <c r="K31" s="141">
        <f t="shared" si="1"/>
        <v>3450</v>
      </c>
      <c r="L31" s="317"/>
      <c r="M31" s="279" t="s">
        <v>24</v>
      </c>
      <c r="N31" s="107"/>
      <c r="O31" s="107"/>
      <c r="P31" s="107"/>
      <c r="Q31" s="281">
        <f t="shared" si="2"/>
        <v>0</v>
      </c>
      <c r="R31" s="96"/>
      <c r="S31" s="7" t="s">
        <v>24</v>
      </c>
      <c r="T31" s="8"/>
      <c r="U31" s="8"/>
      <c r="V31" s="8"/>
      <c r="W31" s="97">
        <f t="shared" si="3"/>
        <v>0</v>
      </c>
    </row>
    <row r="32" spans="1:23" ht="22.5" customHeight="1" x14ac:dyDescent="0.25">
      <c r="A32" s="95" t="s">
        <v>25</v>
      </c>
      <c r="B32" s="107">
        <v>66</v>
      </c>
      <c r="C32" s="107">
        <v>51</v>
      </c>
      <c r="D32" s="107">
        <v>42</v>
      </c>
      <c r="E32" s="142">
        <f t="shared" si="0"/>
        <v>159</v>
      </c>
      <c r="G32" s="95" t="s">
        <v>25</v>
      </c>
      <c r="H32" s="107">
        <v>41</v>
      </c>
      <c r="I32" s="107">
        <v>46</v>
      </c>
      <c r="J32" s="107">
        <v>43</v>
      </c>
      <c r="K32" s="141">
        <f t="shared" si="1"/>
        <v>130</v>
      </c>
      <c r="L32" s="317"/>
      <c r="M32" s="279" t="s">
        <v>25</v>
      </c>
      <c r="N32" s="107"/>
      <c r="O32" s="107"/>
      <c r="P32" s="107"/>
      <c r="Q32" s="281">
        <f t="shared" si="2"/>
        <v>0</v>
      </c>
      <c r="R32" s="96"/>
      <c r="S32" s="7" t="s">
        <v>25</v>
      </c>
      <c r="T32" s="8"/>
      <c r="U32" s="8"/>
      <c r="V32" s="8"/>
      <c r="W32" s="97">
        <f t="shared" si="3"/>
        <v>0</v>
      </c>
    </row>
    <row r="33" spans="1:23" ht="22.5" customHeight="1" x14ac:dyDescent="0.25">
      <c r="A33" s="95" t="s">
        <v>26</v>
      </c>
      <c r="B33" s="107">
        <v>329</v>
      </c>
      <c r="C33" s="107">
        <v>361</v>
      </c>
      <c r="D33" s="107">
        <v>279</v>
      </c>
      <c r="E33" s="142">
        <f t="shared" si="0"/>
        <v>969</v>
      </c>
      <c r="G33" s="95" t="s">
        <v>26</v>
      </c>
      <c r="H33" s="107">
        <v>217</v>
      </c>
      <c r="I33" s="107">
        <v>257</v>
      </c>
      <c r="J33" s="107">
        <v>282</v>
      </c>
      <c r="K33" s="141">
        <f t="shared" si="1"/>
        <v>756</v>
      </c>
      <c r="L33" s="317"/>
      <c r="M33" s="279" t="s">
        <v>26</v>
      </c>
      <c r="N33" s="107"/>
      <c r="O33" s="107"/>
      <c r="P33" s="107"/>
      <c r="Q33" s="281">
        <f t="shared" si="2"/>
        <v>0</v>
      </c>
      <c r="R33" s="96"/>
      <c r="S33" s="7" t="s">
        <v>26</v>
      </c>
      <c r="T33" s="8"/>
      <c r="U33" s="8"/>
      <c r="V33" s="8"/>
      <c r="W33" s="97">
        <f t="shared" si="3"/>
        <v>0</v>
      </c>
    </row>
    <row r="34" spans="1:23" ht="25.5" customHeight="1" x14ac:dyDescent="0.25">
      <c r="A34" s="95" t="s">
        <v>27</v>
      </c>
      <c r="B34" s="107">
        <v>188</v>
      </c>
      <c r="C34" s="107">
        <v>187</v>
      </c>
      <c r="D34" s="107">
        <v>201</v>
      </c>
      <c r="E34" s="142">
        <f t="shared" si="0"/>
        <v>576</v>
      </c>
      <c r="G34" s="95" t="s">
        <v>27</v>
      </c>
      <c r="H34" s="107">
        <v>182</v>
      </c>
      <c r="I34" s="107">
        <v>189</v>
      </c>
      <c r="J34" s="107">
        <v>200</v>
      </c>
      <c r="K34" s="141">
        <f t="shared" si="1"/>
        <v>571</v>
      </c>
      <c r="L34" s="317"/>
      <c r="M34" s="279" t="s">
        <v>27</v>
      </c>
      <c r="N34" s="107"/>
      <c r="O34" s="107"/>
      <c r="P34" s="107"/>
      <c r="Q34" s="281">
        <f t="shared" si="2"/>
        <v>0</v>
      </c>
      <c r="R34" s="96"/>
      <c r="S34" s="7" t="s">
        <v>27</v>
      </c>
      <c r="T34" s="8"/>
      <c r="U34" s="8"/>
      <c r="V34" s="8"/>
      <c r="W34" s="97">
        <f t="shared" si="3"/>
        <v>0</v>
      </c>
    </row>
    <row r="35" spans="1:23" ht="21.75" customHeight="1" x14ac:dyDescent="0.25">
      <c r="A35" s="95" t="s">
        <v>28</v>
      </c>
      <c r="B35" s="107">
        <v>484</v>
      </c>
      <c r="C35" s="107">
        <v>554</v>
      </c>
      <c r="D35" s="107">
        <v>495</v>
      </c>
      <c r="E35" s="142">
        <f t="shared" si="0"/>
        <v>1533</v>
      </c>
      <c r="G35" s="95" t="s">
        <v>28</v>
      </c>
      <c r="H35" s="107">
        <v>479</v>
      </c>
      <c r="I35" s="107">
        <v>549</v>
      </c>
      <c r="J35" s="107">
        <v>511</v>
      </c>
      <c r="K35" s="141">
        <f t="shared" si="1"/>
        <v>1539</v>
      </c>
      <c r="L35" s="317"/>
      <c r="M35" s="279" t="s">
        <v>28</v>
      </c>
      <c r="N35" s="107"/>
      <c r="O35" s="107"/>
      <c r="P35" s="107"/>
      <c r="Q35" s="281">
        <f t="shared" si="2"/>
        <v>0</v>
      </c>
      <c r="R35" s="96"/>
      <c r="S35" s="7" t="s">
        <v>28</v>
      </c>
      <c r="T35" s="8"/>
      <c r="U35" s="8"/>
      <c r="V35" s="8"/>
      <c r="W35" s="97">
        <f t="shared" si="3"/>
        <v>0</v>
      </c>
    </row>
    <row r="36" spans="1:23" ht="21.75" customHeight="1" x14ac:dyDescent="0.25">
      <c r="A36" s="95" t="s">
        <v>29</v>
      </c>
      <c r="B36" s="107">
        <v>80</v>
      </c>
      <c r="C36" s="107">
        <v>0</v>
      </c>
      <c r="D36" s="107">
        <v>90</v>
      </c>
      <c r="E36" s="142">
        <f t="shared" si="0"/>
        <v>170</v>
      </c>
      <c r="G36" s="95" t="s">
        <v>29</v>
      </c>
      <c r="H36" s="107">
        <v>120</v>
      </c>
      <c r="I36" s="107">
        <v>118</v>
      </c>
      <c r="J36" s="107">
        <v>153</v>
      </c>
      <c r="K36" s="141">
        <f t="shared" si="1"/>
        <v>391</v>
      </c>
      <c r="L36" s="317"/>
      <c r="M36" s="279" t="s">
        <v>29</v>
      </c>
      <c r="N36" s="107"/>
      <c r="O36" s="107"/>
      <c r="P36" s="107"/>
      <c r="Q36" s="281">
        <f t="shared" si="2"/>
        <v>0</v>
      </c>
      <c r="R36" s="96"/>
      <c r="S36" s="7" t="s">
        <v>29</v>
      </c>
      <c r="T36" s="8"/>
      <c r="U36" s="8"/>
      <c r="V36" s="8"/>
      <c r="W36" s="97">
        <f t="shared" si="3"/>
        <v>0</v>
      </c>
    </row>
    <row r="37" spans="1:23" ht="25.5" customHeight="1" x14ac:dyDescent="0.25">
      <c r="A37" s="95" t="s">
        <v>76</v>
      </c>
      <c r="B37" s="107">
        <v>358</v>
      </c>
      <c r="C37" s="107">
        <v>208</v>
      </c>
      <c r="D37" s="107">
        <v>354</v>
      </c>
      <c r="E37" s="142">
        <f t="shared" si="0"/>
        <v>920</v>
      </c>
      <c r="G37" s="95" t="s">
        <v>76</v>
      </c>
      <c r="H37" s="107">
        <v>336</v>
      </c>
      <c r="I37" s="107">
        <v>329</v>
      </c>
      <c r="J37" s="107">
        <v>339</v>
      </c>
      <c r="K37" s="141">
        <f t="shared" si="1"/>
        <v>1004</v>
      </c>
      <c r="L37" s="317"/>
      <c r="M37" s="279" t="s">
        <v>76</v>
      </c>
      <c r="N37" s="107"/>
      <c r="O37" s="107"/>
      <c r="P37" s="107"/>
      <c r="Q37" s="281">
        <f t="shared" si="2"/>
        <v>0</v>
      </c>
      <c r="R37" s="96"/>
      <c r="S37" s="7" t="s">
        <v>76</v>
      </c>
      <c r="T37" s="8"/>
      <c r="U37" s="8"/>
      <c r="V37" s="8"/>
      <c r="W37" s="97">
        <f t="shared" si="3"/>
        <v>0</v>
      </c>
    </row>
    <row r="38" spans="1:23" ht="15.75" thickBot="1" x14ac:dyDescent="0.3">
      <c r="A38" s="7" t="s">
        <v>30</v>
      </c>
      <c r="B38" s="8">
        <v>1014</v>
      </c>
      <c r="C38" s="8">
        <v>1111</v>
      </c>
      <c r="D38" s="8">
        <v>1110</v>
      </c>
      <c r="E38" s="133">
        <f>SUM(E12:E37)</f>
        <v>22308</v>
      </c>
      <c r="G38" s="7" t="s">
        <v>30</v>
      </c>
      <c r="H38" s="219">
        <v>1089</v>
      </c>
      <c r="I38" s="219">
        <v>1268</v>
      </c>
      <c r="J38" s="219">
        <v>1009</v>
      </c>
      <c r="K38" s="141">
        <f t="shared" si="1"/>
        <v>3366</v>
      </c>
      <c r="L38" s="317"/>
      <c r="M38" s="279" t="s">
        <v>30</v>
      </c>
      <c r="N38" s="107"/>
      <c r="O38" s="107"/>
      <c r="P38" s="107"/>
      <c r="Q38" s="281">
        <f t="shared" si="2"/>
        <v>0</v>
      </c>
      <c r="S38" s="287" t="s">
        <v>30</v>
      </c>
      <c r="T38" s="290"/>
      <c r="U38" s="290"/>
      <c r="V38" s="290"/>
      <c r="W38" s="97">
        <f t="shared" si="3"/>
        <v>0</v>
      </c>
    </row>
    <row r="39" spans="1:23" ht="15.75" thickBot="1" x14ac:dyDescent="0.3">
      <c r="A39" s="168" t="s">
        <v>31</v>
      </c>
      <c r="B39" s="175">
        <v>8651</v>
      </c>
      <c r="C39" s="221">
        <v>8198</v>
      </c>
      <c r="D39" s="221">
        <v>8694</v>
      </c>
      <c r="E39" s="134">
        <f>SUM(B39:D39)</f>
        <v>25543</v>
      </c>
      <c r="G39" s="220" t="s">
        <v>31</v>
      </c>
      <c r="H39" s="130">
        <v>8151</v>
      </c>
      <c r="I39" s="222">
        <v>8777</v>
      </c>
      <c r="J39" s="130">
        <v>8793</v>
      </c>
      <c r="K39" s="141">
        <f t="shared" si="1"/>
        <v>25721</v>
      </c>
      <c r="L39" s="317"/>
      <c r="M39" s="229" t="s">
        <v>31</v>
      </c>
      <c r="N39" s="130"/>
      <c r="O39" s="130"/>
      <c r="P39" s="130"/>
      <c r="Q39" s="226">
        <f>SUM(Q12:Q38)</f>
        <v>0</v>
      </c>
      <c r="S39" s="288" t="s">
        <v>31</v>
      </c>
      <c r="T39" s="98"/>
      <c r="U39" s="98"/>
      <c r="V39" s="98"/>
      <c r="W39" s="97">
        <f t="shared" si="3"/>
        <v>0</v>
      </c>
    </row>
    <row r="40" spans="1:23" ht="15.75" thickBot="1" x14ac:dyDescent="0.3">
      <c r="A40" s="169" t="s">
        <v>32</v>
      </c>
      <c r="B40" s="108">
        <v>320</v>
      </c>
      <c r="C40" s="108">
        <v>312</v>
      </c>
      <c r="D40" s="108">
        <v>415</v>
      </c>
      <c r="E40" s="135">
        <f>SUM(B40:D40)</f>
        <v>1047</v>
      </c>
      <c r="G40" s="129" t="s">
        <v>32</v>
      </c>
      <c r="H40" s="130">
        <v>424</v>
      </c>
      <c r="I40" s="130">
        <v>474</v>
      </c>
      <c r="J40" s="130">
        <v>529</v>
      </c>
      <c r="K40" s="141">
        <f t="shared" si="1"/>
        <v>1427</v>
      </c>
      <c r="L40" s="317"/>
      <c r="M40" s="280" t="s">
        <v>32</v>
      </c>
      <c r="N40" s="230"/>
      <c r="O40" s="230"/>
      <c r="P40" s="230"/>
      <c r="Q40" s="281">
        <f t="shared" si="2"/>
        <v>0</v>
      </c>
      <c r="S40" s="289" t="s">
        <v>32</v>
      </c>
      <c r="T40" s="88"/>
      <c r="U40" s="88"/>
      <c r="V40" s="88"/>
      <c r="W40" s="97">
        <f t="shared" si="3"/>
        <v>0</v>
      </c>
    </row>
    <row r="41" spans="1:23" ht="24.75" x14ac:dyDescent="0.25">
      <c r="A41" s="173" t="s">
        <v>72</v>
      </c>
      <c r="B41" s="172">
        <v>9722</v>
      </c>
      <c r="C41" s="172">
        <v>9212</v>
      </c>
      <c r="D41" s="172">
        <v>9948</v>
      </c>
      <c r="E41" s="135">
        <f>SUM(B41:D41)</f>
        <v>28882</v>
      </c>
      <c r="G41" s="176" t="s">
        <v>72</v>
      </c>
      <c r="H41" s="175">
        <v>9467</v>
      </c>
      <c r="I41" s="175">
        <v>10149</v>
      </c>
      <c r="J41" s="175">
        <v>10254</v>
      </c>
      <c r="K41" s="141">
        <f t="shared" si="1"/>
        <v>29870</v>
      </c>
      <c r="L41" s="317"/>
      <c r="M41" s="229" t="s">
        <v>72</v>
      </c>
      <c r="N41" s="130"/>
      <c r="O41" s="130"/>
      <c r="P41" s="130"/>
      <c r="Q41" s="281">
        <f t="shared" si="2"/>
        <v>0</v>
      </c>
      <c r="S41" s="291" t="s">
        <v>72</v>
      </c>
      <c r="T41" s="130"/>
      <c r="U41" s="130"/>
      <c r="V41" s="130"/>
      <c r="W41" s="97">
        <f t="shared" si="3"/>
        <v>0</v>
      </c>
    </row>
    <row r="42" spans="1:23" ht="27.75" customHeight="1" thickBot="1" x14ac:dyDescent="0.3">
      <c r="A42" s="170" t="s">
        <v>73</v>
      </c>
      <c r="B42" s="171">
        <v>9833</v>
      </c>
      <c r="C42" s="171">
        <v>9356</v>
      </c>
      <c r="D42" s="171">
        <v>10116</v>
      </c>
      <c r="E42" s="135">
        <f>SUM(B42:D42)</f>
        <v>29305</v>
      </c>
      <c r="G42" s="130" t="s">
        <v>73</v>
      </c>
      <c r="H42" s="177">
        <v>9680</v>
      </c>
      <c r="I42" s="177">
        <v>10356</v>
      </c>
      <c r="J42" s="177">
        <v>10439</v>
      </c>
      <c r="K42" s="141">
        <f t="shared" si="1"/>
        <v>30475</v>
      </c>
      <c r="L42" s="317"/>
      <c r="M42" s="229" t="s">
        <v>73</v>
      </c>
      <c r="N42" s="222"/>
      <c r="O42" s="222"/>
      <c r="P42" s="222"/>
      <c r="Q42" s="281">
        <f t="shared" si="2"/>
        <v>0</v>
      </c>
      <c r="S42" s="292" t="s">
        <v>73</v>
      </c>
      <c r="T42" s="140"/>
      <c r="U42" s="140"/>
      <c r="V42" s="140"/>
      <c r="W42" s="293">
        <f t="shared" si="3"/>
        <v>0</v>
      </c>
    </row>
    <row r="43" spans="1:23" x14ac:dyDescent="0.25">
      <c r="A43" s="178"/>
      <c r="B43" s="179"/>
      <c r="C43" s="179"/>
      <c r="D43" s="179"/>
      <c r="E43" s="180"/>
      <c r="G43" s="181"/>
      <c r="H43" s="86"/>
      <c r="I43" s="86"/>
      <c r="J43" s="86"/>
      <c r="K43" s="87"/>
      <c r="L43" s="87"/>
      <c r="M43" s="228"/>
      <c r="N43" s="33"/>
      <c r="O43" s="33"/>
      <c r="P43" s="33"/>
      <c r="Q43" s="33"/>
      <c r="S43" s="181"/>
      <c r="T43" s="33"/>
      <c r="U43" s="33"/>
      <c r="V43" s="33"/>
      <c r="W43" s="33"/>
    </row>
    <row r="44" spans="1:23" ht="15.75" thickBot="1" x14ac:dyDescent="0.3">
      <c r="A44" s="178"/>
      <c r="B44" s="179"/>
      <c r="C44" s="179"/>
      <c r="D44" s="179"/>
      <c r="E44" s="180"/>
      <c r="G44" s="181"/>
      <c r="H44" s="86"/>
      <c r="I44" s="86"/>
      <c r="J44" s="86"/>
      <c r="K44" s="87"/>
      <c r="L44" s="87"/>
      <c r="M44" s="9"/>
      <c r="N44" s="9"/>
      <c r="O44" s="9"/>
      <c r="P44" s="9"/>
      <c r="Q44" s="9"/>
      <c r="S44" s="181"/>
      <c r="T44" s="33"/>
      <c r="U44" s="33"/>
      <c r="V44" s="33"/>
      <c r="W44" s="33"/>
    </row>
    <row r="45" spans="1:23" ht="29.25" customHeight="1" thickBot="1" x14ac:dyDescent="0.3">
      <c r="A45" s="9"/>
      <c r="B45" s="9"/>
      <c r="C45" s="9"/>
      <c r="D45" s="9"/>
      <c r="E45" s="9"/>
      <c r="H45" s="9"/>
      <c r="I45" s="9"/>
      <c r="J45" s="9"/>
      <c r="K45" s="9"/>
      <c r="L45" s="9"/>
      <c r="M45" s="10" t="s">
        <v>34</v>
      </c>
      <c r="N45" s="122" t="s">
        <v>51</v>
      </c>
      <c r="O45" s="122" t="s">
        <v>52</v>
      </c>
      <c r="P45" s="122" t="s">
        <v>53</v>
      </c>
      <c r="Q45" s="11" t="s">
        <v>4</v>
      </c>
      <c r="S45" s="10" t="s">
        <v>34</v>
      </c>
      <c r="T45" s="92" t="s">
        <v>54</v>
      </c>
      <c r="U45" s="92" t="s">
        <v>55</v>
      </c>
      <c r="V45" s="92" t="s">
        <v>56</v>
      </c>
      <c r="W45" s="11" t="s">
        <v>4</v>
      </c>
    </row>
    <row r="46" spans="1:23" ht="26.25" x14ac:dyDescent="0.25">
      <c r="A46" s="10" t="s">
        <v>34</v>
      </c>
      <c r="B46" s="122" t="s">
        <v>1</v>
      </c>
      <c r="C46" s="122" t="s">
        <v>2</v>
      </c>
      <c r="D46" s="122" t="s">
        <v>3</v>
      </c>
      <c r="E46" s="11" t="s">
        <v>4</v>
      </c>
      <c r="G46" s="10" t="s">
        <v>34</v>
      </c>
      <c r="H46" s="122" t="s">
        <v>48</v>
      </c>
      <c r="I46" s="122" t="s">
        <v>49</v>
      </c>
      <c r="J46" s="122" t="s">
        <v>50</v>
      </c>
      <c r="K46" s="11" t="s">
        <v>4</v>
      </c>
      <c r="L46" s="318"/>
      <c r="M46" s="110" t="s">
        <v>35</v>
      </c>
      <c r="N46" s="231"/>
      <c r="O46" s="231"/>
      <c r="P46" s="231"/>
      <c r="Q46" s="118">
        <f>SUM(N46:P46)</f>
        <v>0</v>
      </c>
      <c r="S46" s="12" t="s">
        <v>35</v>
      </c>
      <c r="T46" s="8"/>
      <c r="U46" s="8"/>
      <c r="V46" s="8"/>
      <c r="W46" s="13">
        <f>SUM(T46:V46)</f>
        <v>0</v>
      </c>
    </row>
    <row r="47" spans="1:23" x14ac:dyDescent="0.25">
      <c r="A47" s="110" t="s">
        <v>35</v>
      </c>
      <c r="B47" s="107">
        <v>1114</v>
      </c>
      <c r="C47" s="107">
        <v>1187</v>
      </c>
      <c r="D47" s="107">
        <v>1197</v>
      </c>
      <c r="E47" s="155">
        <f>SUM(B47:D47)</f>
        <v>3498</v>
      </c>
      <c r="G47" s="110" t="s">
        <v>35</v>
      </c>
      <c r="H47" s="231"/>
      <c r="I47" s="231"/>
      <c r="J47" s="231"/>
      <c r="K47" s="131">
        <v>0</v>
      </c>
      <c r="L47" s="319"/>
      <c r="M47" s="110" t="s">
        <v>36</v>
      </c>
      <c r="N47" s="231"/>
      <c r="O47" s="231"/>
      <c r="P47" s="231"/>
      <c r="Q47" s="118">
        <f t="shared" ref="Q47:Q49" si="4">SUM(N47:P47)</f>
        <v>0</v>
      </c>
      <c r="S47" s="12" t="s">
        <v>36</v>
      </c>
      <c r="T47" s="14"/>
      <c r="U47" s="14"/>
      <c r="V47" s="14"/>
      <c r="W47" s="13">
        <f t="shared" ref="W47:W49" si="5">SUM(T47:V47)</f>
        <v>0</v>
      </c>
    </row>
    <row r="48" spans="1:23" x14ac:dyDescent="0.25">
      <c r="A48" s="110" t="s">
        <v>36</v>
      </c>
      <c r="B48" s="107">
        <v>271</v>
      </c>
      <c r="C48" s="107">
        <v>245</v>
      </c>
      <c r="D48" s="107">
        <v>244</v>
      </c>
      <c r="E48" s="155">
        <f t="shared" ref="E48:E49" si="6">SUM(B48:D48)</f>
        <v>760</v>
      </c>
      <c r="G48" s="110" t="s">
        <v>36</v>
      </c>
      <c r="H48" s="231"/>
      <c r="I48" s="231"/>
      <c r="J48" s="231"/>
      <c r="K48" s="131">
        <v>0</v>
      </c>
      <c r="L48" s="319"/>
      <c r="M48" s="110" t="s">
        <v>37</v>
      </c>
      <c r="N48" s="231"/>
      <c r="O48" s="231"/>
      <c r="P48" s="231"/>
      <c r="Q48" s="118">
        <f t="shared" si="4"/>
        <v>0</v>
      </c>
      <c r="S48" s="12" t="s">
        <v>37</v>
      </c>
      <c r="T48" s="14"/>
      <c r="U48" s="14"/>
      <c r="V48" s="14"/>
      <c r="W48" s="13">
        <f t="shared" si="5"/>
        <v>0</v>
      </c>
    </row>
    <row r="49" spans="1:23" ht="15.75" thickBot="1" x14ac:dyDescent="0.3">
      <c r="A49" s="110" t="s">
        <v>37</v>
      </c>
      <c r="B49" s="107">
        <v>278</v>
      </c>
      <c r="C49" s="107">
        <v>291</v>
      </c>
      <c r="D49" s="107">
        <v>319</v>
      </c>
      <c r="E49" s="155">
        <f t="shared" si="6"/>
        <v>888</v>
      </c>
      <c r="G49" s="110" t="s">
        <v>37</v>
      </c>
      <c r="H49" s="231"/>
      <c r="I49" s="231"/>
      <c r="J49" s="231"/>
      <c r="K49" s="131">
        <v>0</v>
      </c>
      <c r="L49" s="319"/>
      <c r="M49" s="111" t="s">
        <v>33</v>
      </c>
      <c r="N49" s="140"/>
      <c r="O49" s="140"/>
      <c r="P49" s="140"/>
      <c r="Q49" s="120">
        <f t="shared" si="4"/>
        <v>0</v>
      </c>
      <c r="S49" s="15" t="s">
        <v>33</v>
      </c>
      <c r="T49" s="16"/>
      <c r="U49" s="16"/>
      <c r="V49" s="16"/>
      <c r="W49" s="294">
        <f t="shared" si="5"/>
        <v>0</v>
      </c>
    </row>
    <row r="50" spans="1:23" ht="15.75" thickBot="1" x14ac:dyDescent="0.3">
      <c r="A50" s="111" t="s">
        <v>33</v>
      </c>
      <c r="B50" s="125">
        <v>1663</v>
      </c>
      <c r="C50" s="125">
        <v>1723</v>
      </c>
      <c r="D50" s="125">
        <v>1760</v>
      </c>
      <c r="E50" s="132">
        <f>SUM(E47:E49)</f>
        <v>5146</v>
      </c>
      <c r="G50" s="111" t="s">
        <v>33</v>
      </c>
      <c r="H50" s="222"/>
      <c r="I50" s="222"/>
      <c r="J50" s="222"/>
      <c r="K50" s="232">
        <v>0</v>
      </c>
      <c r="L50" s="320"/>
      <c r="M50" s="17"/>
      <c r="N50" s="144"/>
      <c r="O50" s="144"/>
      <c r="P50" s="144"/>
    </row>
    <row r="51" spans="1:23" ht="15.75" thickBot="1" x14ac:dyDescent="0.3">
      <c r="A51" s="17"/>
      <c r="B51" s="127"/>
      <c r="C51" s="127"/>
      <c r="D51" s="127"/>
      <c r="G51" s="17"/>
      <c r="H51" s="17"/>
      <c r="I51" s="17"/>
      <c r="J51" s="17"/>
      <c r="M51" s="112" t="s">
        <v>38</v>
      </c>
      <c r="N51" s="241" t="s">
        <v>51</v>
      </c>
      <c r="O51" s="241" t="s">
        <v>52</v>
      </c>
      <c r="P51" s="241" t="s">
        <v>53</v>
      </c>
      <c r="Q51" s="119" t="s">
        <v>4</v>
      </c>
      <c r="S51" s="18" t="s">
        <v>38</v>
      </c>
      <c r="T51" s="92" t="s">
        <v>54</v>
      </c>
      <c r="U51" s="92" t="s">
        <v>55</v>
      </c>
      <c r="V51" s="92" t="s">
        <v>56</v>
      </c>
      <c r="W51" s="11" t="s">
        <v>4</v>
      </c>
    </row>
    <row r="52" spans="1:23" x14ac:dyDescent="0.25">
      <c r="A52" s="112" t="s">
        <v>38</v>
      </c>
      <c r="B52" s="126" t="s">
        <v>1</v>
      </c>
      <c r="C52" s="126" t="s">
        <v>2</v>
      </c>
      <c r="D52" s="126" t="s">
        <v>3</v>
      </c>
      <c r="E52" s="119" t="s">
        <v>4</v>
      </c>
      <c r="G52" s="18" t="s">
        <v>38</v>
      </c>
      <c r="H52" s="122" t="s">
        <v>48</v>
      </c>
      <c r="I52" s="122" t="s">
        <v>49</v>
      </c>
      <c r="J52" s="122" t="s">
        <v>50</v>
      </c>
      <c r="K52" s="11" t="s">
        <v>4</v>
      </c>
      <c r="L52" s="318"/>
      <c r="M52" s="113" t="s">
        <v>39</v>
      </c>
      <c r="N52" s="243"/>
      <c r="O52" s="243"/>
      <c r="P52" s="231"/>
      <c r="Q52" s="118">
        <f>SUM(N52:P52)</f>
        <v>0</v>
      </c>
      <c r="S52" s="19" t="s">
        <v>39</v>
      </c>
      <c r="T52" s="8"/>
      <c r="U52" s="8"/>
      <c r="V52" s="8"/>
      <c r="W52" s="13">
        <f>SUM(T52:V52)</f>
        <v>0</v>
      </c>
    </row>
    <row r="53" spans="1:23" x14ac:dyDescent="0.25">
      <c r="A53" s="113" t="s">
        <v>39</v>
      </c>
      <c r="B53" s="123">
        <v>784</v>
      </c>
      <c r="C53" s="187">
        <v>727</v>
      </c>
      <c r="D53" s="123">
        <v>775</v>
      </c>
      <c r="E53" s="155">
        <f>SUM(B53:D53)</f>
        <v>2286</v>
      </c>
      <c r="G53" s="113" t="s">
        <v>39</v>
      </c>
      <c r="H53" s="234"/>
      <c r="I53" s="234"/>
      <c r="J53" s="234"/>
      <c r="K53" s="131">
        <v>0</v>
      </c>
      <c r="L53" s="319"/>
      <c r="M53" s="114" t="s">
        <v>40</v>
      </c>
      <c r="N53" s="231"/>
      <c r="O53" s="231"/>
      <c r="P53" s="231"/>
      <c r="Q53" s="118">
        <f t="shared" ref="Q53:Q54" si="7">SUM(N53:P53)</f>
        <v>0</v>
      </c>
      <c r="S53" s="20" t="s">
        <v>40</v>
      </c>
      <c r="T53" s="8"/>
      <c r="U53" s="8"/>
      <c r="V53" s="8"/>
      <c r="W53" s="13">
        <f t="shared" ref="W53:W54" si="8">SUM(T53:V53)</f>
        <v>0</v>
      </c>
    </row>
    <row r="54" spans="1:23" ht="15.75" thickBot="1" x14ac:dyDescent="0.3">
      <c r="A54" s="114" t="s">
        <v>40</v>
      </c>
      <c r="B54" s="123">
        <v>89</v>
      </c>
      <c r="C54" s="123">
        <v>129</v>
      </c>
      <c r="D54" s="123">
        <v>94</v>
      </c>
      <c r="E54" s="155">
        <f>SUM(B54:D54)</f>
        <v>312</v>
      </c>
      <c r="G54" s="114" t="s">
        <v>40</v>
      </c>
      <c r="H54" s="234"/>
      <c r="I54" s="234"/>
      <c r="J54" s="234"/>
      <c r="K54" s="131">
        <v>0</v>
      </c>
      <c r="L54" s="319"/>
      <c r="M54" s="115" t="s">
        <v>41</v>
      </c>
      <c r="N54" s="282"/>
      <c r="O54" s="283"/>
      <c r="P54" s="284"/>
      <c r="Q54" s="120">
        <f t="shared" si="7"/>
        <v>0</v>
      </c>
      <c r="S54" s="21" t="s">
        <v>41</v>
      </c>
      <c r="T54" s="22"/>
      <c r="U54" s="22"/>
      <c r="V54" s="22"/>
      <c r="W54" s="294">
        <f t="shared" si="8"/>
        <v>0</v>
      </c>
    </row>
    <row r="55" spans="1:23" ht="15.75" thickBot="1" x14ac:dyDescent="0.3">
      <c r="A55" s="115" t="s">
        <v>41</v>
      </c>
      <c r="B55" s="125">
        <v>873</v>
      </c>
      <c r="C55" s="171">
        <v>856</v>
      </c>
      <c r="D55" s="171">
        <v>869</v>
      </c>
      <c r="E55" s="156">
        <f t="shared" ref="E55" si="9">SUM(E53:E54)</f>
        <v>2598</v>
      </c>
      <c r="G55" s="115" t="s">
        <v>41</v>
      </c>
      <c r="H55" s="235"/>
      <c r="I55" s="235"/>
      <c r="J55" s="236"/>
      <c r="K55" s="233">
        <v>0</v>
      </c>
      <c r="L55" s="319"/>
      <c r="M55" s="23"/>
      <c r="N55" s="144"/>
      <c r="O55" s="144"/>
      <c r="P55" s="144"/>
      <c r="Q55" s="24"/>
    </row>
    <row r="56" spans="1:23" ht="26.25" thickBot="1" x14ac:dyDescent="0.3">
      <c r="A56" s="23"/>
      <c r="B56" s="127"/>
      <c r="C56" s="127"/>
      <c r="D56" s="127"/>
      <c r="E56" s="24"/>
      <c r="G56" s="23"/>
      <c r="H56" s="24"/>
      <c r="I56" s="24"/>
      <c r="J56" s="24"/>
      <c r="K56" s="24"/>
      <c r="L56" s="24"/>
      <c r="M56" s="116" t="s">
        <v>42</v>
      </c>
      <c r="N56" s="241" t="s">
        <v>51</v>
      </c>
      <c r="O56" s="241" t="s">
        <v>52</v>
      </c>
      <c r="P56" s="241" t="s">
        <v>53</v>
      </c>
      <c r="Q56" s="121" t="s">
        <v>4</v>
      </c>
      <c r="S56" s="25" t="s">
        <v>42</v>
      </c>
      <c r="T56" s="92" t="s">
        <v>54</v>
      </c>
      <c r="U56" s="92" t="s">
        <v>55</v>
      </c>
      <c r="V56" s="92" t="s">
        <v>56</v>
      </c>
      <c r="W56" s="26" t="s">
        <v>4</v>
      </c>
    </row>
    <row r="57" spans="1:23" ht="25.5" x14ac:dyDescent="0.25">
      <c r="A57" s="116" t="s">
        <v>42</v>
      </c>
      <c r="B57" s="126" t="s">
        <v>1</v>
      </c>
      <c r="C57" s="126" t="s">
        <v>2</v>
      </c>
      <c r="D57" s="126" t="s">
        <v>3</v>
      </c>
      <c r="E57" s="121" t="s">
        <v>4</v>
      </c>
      <c r="G57" s="25" t="s">
        <v>42</v>
      </c>
      <c r="H57" s="122" t="s">
        <v>48</v>
      </c>
      <c r="I57" s="122" t="s">
        <v>49</v>
      </c>
      <c r="J57" s="122" t="s">
        <v>50</v>
      </c>
      <c r="K57" s="26" t="s">
        <v>4</v>
      </c>
      <c r="L57" s="24"/>
      <c r="M57" s="117" t="s">
        <v>19</v>
      </c>
      <c r="N57" s="231"/>
      <c r="O57" s="231"/>
      <c r="P57" s="231"/>
      <c r="Q57" s="118">
        <f>SUM(N57:P57)</f>
        <v>0</v>
      </c>
      <c r="S57" s="27" t="s">
        <v>19</v>
      </c>
      <c r="T57" s="28"/>
      <c r="U57" s="28"/>
      <c r="V57" s="28"/>
      <c r="W57" s="13">
        <f>SUM(T57:V57)</f>
        <v>0</v>
      </c>
    </row>
    <row r="58" spans="1:23" x14ac:dyDescent="0.25">
      <c r="A58" s="117" t="s">
        <v>19</v>
      </c>
      <c r="B58" s="123">
        <v>56</v>
      </c>
      <c r="C58" s="123">
        <v>43</v>
      </c>
      <c r="D58" s="123">
        <v>35</v>
      </c>
      <c r="E58" s="118">
        <f>SUM(B58:D58)</f>
        <v>134</v>
      </c>
      <c r="G58" s="117" t="s">
        <v>19</v>
      </c>
      <c r="H58" s="231"/>
      <c r="I58" s="231"/>
      <c r="J58" s="231"/>
      <c r="K58" s="131">
        <v>0</v>
      </c>
      <c r="L58" s="319"/>
      <c r="M58" s="117" t="s">
        <v>43</v>
      </c>
      <c r="N58" s="231"/>
      <c r="O58" s="231"/>
      <c r="P58" s="231"/>
      <c r="Q58" s="118">
        <f t="shared" ref="Q58:Q62" si="10">SUM(N58:P58)</f>
        <v>0</v>
      </c>
      <c r="S58" s="27" t="s">
        <v>43</v>
      </c>
      <c r="T58" s="28"/>
      <c r="U58" s="28"/>
      <c r="V58" s="28"/>
      <c r="W58" s="13">
        <f t="shared" ref="W58:W62" si="11">SUM(T58:V58)</f>
        <v>0</v>
      </c>
    </row>
    <row r="59" spans="1:23" x14ac:dyDescent="0.25">
      <c r="A59" s="117" t="s">
        <v>43</v>
      </c>
      <c r="B59" s="123">
        <v>34</v>
      </c>
      <c r="C59" s="123">
        <v>10</v>
      </c>
      <c r="D59" s="123">
        <v>6</v>
      </c>
      <c r="E59" s="118">
        <f t="shared" ref="E59:E63" si="12">SUM(B59:D59)</f>
        <v>50</v>
      </c>
      <c r="G59" s="117" t="s">
        <v>43</v>
      </c>
      <c r="H59" s="231"/>
      <c r="I59" s="231"/>
      <c r="J59" s="231"/>
      <c r="K59" s="131">
        <v>0</v>
      </c>
      <c r="L59" s="319"/>
      <c r="M59" s="117" t="s">
        <v>44</v>
      </c>
      <c r="N59" s="123"/>
      <c r="O59" s="231"/>
      <c r="P59" s="231"/>
      <c r="Q59" s="118">
        <f t="shared" si="10"/>
        <v>0</v>
      </c>
      <c r="S59" s="27" t="s">
        <v>44</v>
      </c>
      <c r="T59" s="28"/>
      <c r="U59" s="28"/>
      <c r="V59" s="28"/>
      <c r="W59" s="13">
        <f t="shared" si="11"/>
        <v>0</v>
      </c>
    </row>
    <row r="60" spans="1:23" x14ac:dyDescent="0.25">
      <c r="A60" s="117" t="s">
        <v>44</v>
      </c>
      <c r="B60" s="123">
        <v>45</v>
      </c>
      <c r="C60" s="123">
        <v>47</v>
      </c>
      <c r="D60" s="123">
        <v>44</v>
      </c>
      <c r="E60" s="118">
        <f t="shared" si="12"/>
        <v>136</v>
      </c>
      <c r="G60" s="117" t="s">
        <v>44</v>
      </c>
      <c r="H60" s="123"/>
      <c r="I60" s="123"/>
      <c r="J60" s="123"/>
      <c r="K60" s="131">
        <v>0</v>
      </c>
      <c r="L60" s="319"/>
      <c r="M60" s="117" t="s">
        <v>45</v>
      </c>
      <c r="N60" s="123"/>
      <c r="O60" s="231"/>
      <c r="P60" s="231"/>
      <c r="Q60" s="118">
        <f t="shared" si="10"/>
        <v>0</v>
      </c>
      <c r="S60" s="27" t="s">
        <v>45</v>
      </c>
      <c r="T60" s="28"/>
      <c r="U60" s="28"/>
      <c r="V60" s="28"/>
      <c r="W60" s="13">
        <f t="shared" si="11"/>
        <v>0</v>
      </c>
    </row>
    <row r="61" spans="1:23" x14ac:dyDescent="0.25">
      <c r="A61" s="117" t="s">
        <v>45</v>
      </c>
      <c r="B61" s="123">
        <v>49</v>
      </c>
      <c r="C61" s="123">
        <v>42</v>
      </c>
      <c r="D61" s="123">
        <v>48</v>
      </c>
      <c r="E61" s="118">
        <f t="shared" si="12"/>
        <v>139</v>
      </c>
      <c r="G61" s="117" t="s">
        <v>45</v>
      </c>
      <c r="H61" s="123"/>
      <c r="I61" s="123"/>
      <c r="J61" s="123"/>
      <c r="K61" s="131">
        <v>0</v>
      </c>
      <c r="L61" s="319"/>
      <c r="M61" s="117" t="s">
        <v>46</v>
      </c>
      <c r="N61" s="123"/>
      <c r="O61" s="231"/>
      <c r="P61" s="231"/>
      <c r="Q61" s="118">
        <f t="shared" si="10"/>
        <v>0</v>
      </c>
      <c r="S61" s="27" t="s">
        <v>46</v>
      </c>
      <c r="T61" s="28"/>
      <c r="U61" s="28"/>
      <c r="V61" s="28"/>
      <c r="W61" s="13">
        <f t="shared" si="11"/>
        <v>0</v>
      </c>
    </row>
    <row r="62" spans="1:23" ht="15.75" thickBot="1" x14ac:dyDescent="0.3">
      <c r="A62" s="117" t="s">
        <v>46</v>
      </c>
      <c r="B62" s="123">
        <v>66</v>
      </c>
      <c r="C62" s="123">
        <v>71</v>
      </c>
      <c r="D62" s="123">
        <v>78</v>
      </c>
      <c r="E62" s="118">
        <f t="shared" si="12"/>
        <v>215</v>
      </c>
      <c r="G62" s="117" t="s">
        <v>46</v>
      </c>
      <c r="H62" s="123"/>
      <c r="I62" s="123"/>
      <c r="J62" s="123"/>
      <c r="K62" s="131">
        <v>0</v>
      </c>
      <c r="L62" s="319"/>
      <c r="M62" s="111" t="s">
        <v>33</v>
      </c>
      <c r="N62" s="124"/>
      <c r="O62" s="124"/>
      <c r="P62" s="124"/>
      <c r="Q62" s="120">
        <f t="shared" si="10"/>
        <v>0</v>
      </c>
      <c r="S62" s="15" t="s">
        <v>33</v>
      </c>
      <c r="T62" s="16"/>
      <c r="U62" s="16"/>
      <c r="V62" s="16"/>
      <c r="W62" s="294">
        <f t="shared" si="11"/>
        <v>0</v>
      </c>
    </row>
    <row r="63" spans="1:23" ht="15.75" thickBot="1" x14ac:dyDescent="0.3">
      <c r="A63" s="111" t="s">
        <v>33</v>
      </c>
      <c r="B63" s="124">
        <v>250</v>
      </c>
      <c r="C63" s="124">
        <v>213</v>
      </c>
      <c r="D63" s="124">
        <v>211</v>
      </c>
      <c r="E63" s="120">
        <f t="shared" si="12"/>
        <v>674</v>
      </c>
      <c r="G63" s="111" t="s">
        <v>33</v>
      </c>
      <c r="H63" s="238"/>
      <c r="I63" s="238"/>
      <c r="J63" s="238"/>
      <c r="K63" s="237">
        <v>0</v>
      </c>
      <c r="L63" s="319"/>
    </row>
    <row r="64" spans="1:23" ht="26.25" thickBot="1" x14ac:dyDescent="0.3">
      <c r="B64" s="29"/>
      <c r="C64" s="29"/>
      <c r="D64" s="29"/>
      <c r="E64" s="29"/>
      <c r="H64" s="29"/>
      <c r="I64" s="29"/>
      <c r="J64" s="29"/>
      <c r="K64" s="29"/>
      <c r="L64" s="29"/>
      <c r="M64" s="25" t="s">
        <v>78</v>
      </c>
      <c r="N64" s="241" t="s">
        <v>51</v>
      </c>
      <c r="O64" s="241" t="s">
        <v>52</v>
      </c>
      <c r="P64" s="241" t="s">
        <v>53</v>
      </c>
      <c r="Q64" s="26" t="s">
        <v>4</v>
      </c>
      <c r="S64" s="25" t="s">
        <v>78</v>
      </c>
      <c r="T64" s="92" t="s">
        <v>54</v>
      </c>
      <c r="U64" s="92" t="s">
        <v>55</v>
      </c>
      <c r="V64" s="92" t="s">
        <v>56</v>
      </c>
      <c r="W64" s="26" t="s">
        <v>4</v>
      </c>
    </row>
    <row r="65" spans="1:23" ht="25.5" x14ac:dyDescent="0.25">
      <c r="A65" s="25" t="s">
        <v>78</v>
      </c>
      <c r="B65" s="126" t="s">
        <v>1</v>
      </c>
      <c r="C65" s="126" t="s">
        <v>2</v>
      </c>
      <c r="D65" s="126" t="s">
        <v>3</v>
      </c>
      <c r="E65" s="26" t="s">
        <v>4</v>
      </c>
      <c r="G65" s="25" t="s">
        <v>78</v>
      </c>
      <c r="H65" s="241" t="s">
        <v>48</v>
      </c>
      <c r="I65" s="241" t="s">
        <v>49</v>
      </c>
      <c r="J65" s="241" t="s">
        <v>50</v>
      </c>
      <c r="K65" s="26" t="s">
        <v>4</v>
      </c>
      <c r="L65" s="24"/>
      <c r="M65" s="239" t="s">
        <v>7</v>
      </c>
      <c r="N65" s="123"/>
      <c r="O65" s="123"/>
      <c r="P65" s="123"/>
      <c r="Q65" s="242">
        <f>SUM(N65:P65)</f>
        <v>0</v>
      </c>
      <c r="S65" s="182" t="s">
        <v>7</v>
      </c>
      <c r="T65" s="193"/>
      <c r="U65" s="193"/>
      <c r="V65" s="193"/>
      <c r="W65" s="13">
        <f>SUM(T65:V65)</f>
        <v>0</v>
      </c>
    </row>
    <row r="66" spans="1:23" x14ac:dyDescent="0.25">
      <c r="A66" s="182" t="s">
        <v>7</v>
      </c>
      <c r="B66" s="174">
        <v>73</v>
      </c>
      <c r="C66" s="174">
        <v>91</v>
      </c>
      <c r="D66" s="174">
        <v>101</v>
      </c>
      <c r="E66" s="183"/>
      <c r="G66" s="239" t="s">
        <v>7</v>
      </c>
      <c r="H66" s="123"/>
      <c r="I66" s="123"/>
      <c r="J66" s="123"/>
      <c r="K66" s="242">
        <f>SUM(H66:J66)</f>
        <v>0</v>
      </c>
      <c r="L66" s="321"/>
      <c r="M66" s="239" t="s">
        <v>79</v>
      </c>
      <c r="N66" s="123"/>
      <c r="O66" s="123"/>
      <c r="P66" s="123"/>
      <c r="Q66" s="242">
        <f t="shared" ref="Q66:Q67" si="13">SUM(N66:P66)</f>
        <v>0</v>
      </c>
      <c r="S66" s="182" t="s">
        <v>79</v>
      </c>
      <c r="T66" s="193"/>
      <c r="U66" s="193"/>
      <c r="V66" s="193"/>
      <c r="W66" s="13">
        <f t="shared" ref="W66:W67" si="14">SUM(T66:V66)</f>
        <v>0</v>
      </c>
    </row>
    <row r="67" spans="1:23" ht="15.75" thickBot="1" x14ac:dyDescent="0.3">
      <c r="A67" s="182" t="s">
        <v>79</v>
      </c>
      <c r="B67" s="174">
        <v>40</v>
      </c>
      <c r="C67" s="174">
        <v>47</v>
      </c>
      <c r="D67" s="174">
        <v>54</v>
      </c>
      <c r="E67" s="183"/>
      <c r="G67" s="239" t="s">
        <v>79</v>
      </c>
      <c r="H67" s="123"/>
      <c r="I67" s="123"/>
      <c r="J67" s="123"/>
      <c r="K67" s="242">
        <f t="shared" ref="K67:K68" si="15">SUM(H67:J67)</f>
        <v>0</v>
      </c>
      <c r="L67" s="321"/>
      <c r="M67" s="240" t="s">
        <v>33</v>
      </c>
      <c r="N67" s="285"/>
      <c r="O67" s="285"/>
      <c r="P67" s="285"/>
      <c r="Q67" s="286">
        <f t="shared" si="13"/>
        <v>0</v>
      </c>
      <c r="S67" s="184" t="s">
        <v>33</v>
      </c>
      <c r="T67" s="194"/>
      <c r="U67" s="194"/>
      <c r="V67" s="194"/>
      <c r="W67" s="294">
        <f t="shared" si="14"/>
        <v>0</v>
      </c>
    </row>
    <row r="68" spans="1:23" ht="15.75" thickBot="1" x14ac:dyDescent="0.3">
      <c r="A68" s="184" t="s">
        <v>33</v>
      </c>
      <c r="B68" s="185">
        <v>113</v>
      </c>
      <c r="C68" s="185">
        <v>138</v>
      </c>
      <c r="D68" s="185">
        <v>155</v>
      </c>
      <c r="E68" s="186"/>
      <c r="G68" s="240" t="s">
        <v>33</v>
      </c>
      <c r="H68" s="238"/>
      <c r="I68" s="238"/>
      <c r="J68" s="238"/>
      <c r="K68" s="242">
        <f t="shared" si="15"/>
        <v>0</v>
      </c>
      <c r="L68" s="321"/>
    </row>
  </sheetData>
  <sheetProtection algorithmName="SHA-512" hashValue="YwvfncABEGsICnmKcKXlfghJhyvIWU5Z5OhX9ALrFQCKExglCFpAHjybjcDl1xdzFP6OXBhSqyrEcqr81sB8Yg==" saltValue="iRUeXeqeWDYR8RjtGHAcSg==" spinCount="100000" sheet="1" objects="1" scenarios="1"/>
  <mergeCells count="5">
    <mergeCell ref="S8:W9"/>
    <mergeCell ref="A8:E9"/>
    <mergeCell ref="A2:N2"/>
    <mergeCell ref="G8:K9"/>
    <mergeCell ref="M8:Q9"/>
  </mergeCells>
  <pageMargins left="0.7" right="0.7" top="0.75" bottom="0.75" header="0.3" footer="0.3"/>
  <pageSetup orientation="portrait" r:id="rId1"/>
  <ignoredErrors>
    <ignoredError sqref="E38 Q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5"/>
  <sheetViews>
    <sheetView workbookViewId="0">
      <selection activeCell="H40" sqref="H40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  <col min="25" max="25" width="28.85546875" customWidth="1"/>
  </cols>
  <sheetData>
    <row r="1" spans="1:23" x14ac:dyDescent="0.25">
      <c r="A1" s="30"/>
    </row>
    <row r="2" spans="1:23" ht="15.75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3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x14ac:dyDescent="0.25">
      <c r="A4" s="30"/>
    </row>
    <row r="5" spans="1:23" x14ac:dyDescent="0.25">
      <c r="A5" s="30"/>
    </row>
    <row r="6" spans="1:23" x14ac:dyDescent="0.25">
      <c r="A6" s="30"/>
    </row>
    <row r="7" spans="1:23" ht="15.75" thickBot="1" x14ac:dyDescent="0.3"/>
    <row r="8" spans="1:23" s="167" customFormat="1" ht="18" customHeight="1" x14ac:dyDescent="0.25">
      <c r="A8" s="306" t="s">
        <v>90</v>
      </c>
      <c r="B8" s="307"/>
      <c r="C8" s="307"/>
      <c r="D8" s="307"/>
      <c r="E8" s="308"/>
      <c r="F8" s="188"/>
      <c r="G8" s="306" t="s">
        <v>91</v>
      </c>
      <c r="H8" s="307"/>
      <c r="I8" s="307"/>
      <c r="J8" s="307"/>
      <c r="K8" s="308"/>
      <c r="L8" s="100"/>
      <c r="M8" s="300" t="s">
        <v>92</v>
      </c>
      <c r="N8" s="301"/>
      <c r="O8" s="301"/>
      <c r="P8" s="301"/>
      <c r="Q8" s="302"/>
      <c r="R8" s="100"/>
      <c r="S8" s="300" t="s">
        <v>93</v>
      </c>
      <c r="T8" s="301"/>
      <c r="U8" s="301"/>
      <c r="V8" s="301"/>
      <c r="W8" s="302"/>
    </row>
    <row r="9" spans="1:23" s="167" customFormat="1" ht="18.75" thickBot="1" x14ac:dyDescent="0.3">
      <c r="A9" s="309"/>
      <c r="B9" s="310"/>
      <c r="C9" s="310"/>
      <c r="D9" s="310"/>
      <c r="E9" s="311"/>
      <c r="F9" s="188"/>
      <c r="G9" s="309"/>
      <c r="H9" s="310"/>
      <c r="I9" s="310"/>
      <c r="J9" s="310"/>
      <c r="K9" s="311"/>
      <c r="L9" s="100"/>
      <c r="M9" s="303"/>
      <c r="N9" s="304"/>
      <c r="O9" s="304"/>
      <c r="P9" s="304"/>
      <c r="Q9" s="305"/>
      <c r="R9" s="100"/>
      <c r="S9" s="303"/>
      <c r="T9" s="304"/>
      <c r="U9" s="304"/>
      <c r="V9" s="304"/>
      <c r="W9" s="305"/>
    </row>
    <row r="10" spans="1:23" ht="15.75" thickBot="1" x14ac:dyDescent="0.3"/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8" t="s">
        <v>0</v>
      </c>
      <c r="H11" s="36" t="s">
        <v>48</v>
      </c>
      <c r="I11" s="36" t="s">
        <v>49</v>
      </c>
      <c r="J11" s="36" t="s">
        <v>50</v>
      </c>
      <c r="K11" s="39" t="s">
        <v>4</v>
      </c>
      <c r="L11" s="34"/>
      <c r="M11" s="35" t="s">
        <v>0</v>
      </c>
      <c r="N11" s="36" t="s">
        <v>51</v>
      </c>
      <c r="O11" s="36" t="s">
        <v>52</v>
      </c>
      <c r="P11" s="36" t="s">
        <v>53</v>
      </c>
      <c r="Q11" s="37" t="s">
        <v>4</v>
      </c>
      <c r="R11" s="34"/>
      <c r="S11" s="35" t="s">
        <v>0</v>
      </c>
      <c r="T11" s="36" t="s">
        <v>54</v>
      </c>
      <c r="U11" s="36" t="s">
        <v>55</v>
      </c>
      <c r="V11" s="36" t="s">
        <v>56</v>
      </c>
      <c r="W11" s="37" t="s">
        <v>4</v>
      </c>
    </row>
    <row r="12" spans="1:23" x14ac:dyDescent="0.25">
      <c r="A12" s="94" t="s">
        <v>5</v>
      </c>
      <c r="B12" s="109">
        <v>3</v>
      </c>
      <c r="C12" s="109">
        <v>29</v>
      </c>
      <c r="D12" s="109">
        <v>26</v>
      </c>
      <c r="E12" s="143">
        <f>SUM(B12:D12)</f>
        <v>58</v>
      </c>
      <c r="G12" s="94" t="s">
        <v>5</v>
      </c>
      <c r="H12" s="109">
        <v>31</v>
      </c>
      <c r="I12" s="109">
        <v>22</v>
      </c>
      <c r="J12" s="109">
        <v>20</v>
      </c>
      <c r="K12" s="143">
        <f>SUM(H12:J12)</f>
        <v>73</v>
      </c>
      <c r="M12" s="94" t="s">
        <v>5</v>
      </c>
      <c r="N12" s="150"/>
      <c r="O12" s="150"/>
      <c r="P12" s="150"/>
      <c r="Q12" s="143">
        <f>SUM(N12:P12)</f>
        <v>0</v>
      </c>
      <c r="S12" s="94" t="s">
        <v>5</v>
      </c>
      <c r="T12" s="109"/>
      <c r="U12" s="109"/>
      <c r="V12" s="109"/>
      <c r="W12" s="143">
        <f>SUM(T12:V12)</f>
        <v>0</v>
      </c>
    </row>
    <row r="13" spans="1:23" x14ac:dyDescent="0.25">
      <c r="A13" s="95" t="s">
        <v>6</v>
      </c>
      <c r="B13" s="107">
        <v>318</v>
      </c>
      <c r="C13" s="107">
        <v>231</v>
      </c>
      <c r="D13" s="107">
        <v>249</v>
      </c>
      <c r="E13" s="142">
        <f t="shared" ref="E13:E39" si="0">SUM(B13:D13)</f>
        <v>798</v>
      </c>
      <c r="G13" s="95" t="s">
        <v>6</v>
      </c>
      <c r="H13" s="107">
        <v>110</v>
      </c>
      <c r="I13" s="107">
        <v>90</v>
      </c>
      <c r="J13" s="107">
        <v>102</v>
      </c>
      <c r="K13" s="142">
        <f t="shared" ref="K13:K39" si="1">SUM(H13:J13)</f>
        <v>302</v>
      </c>
      <c r="M13" s="95" t="s">
        <v>6</v>
      </c>
      <c r="N13" s="149"/>
      <c r="O13" s="149"/>
      <c r="P13" s="149"/>
      <c r="Q13" s="142">
        <f t="shared" ref="Q13:Q39" si="2">SUM(N13:P13)</f>
        <v>0</v>
      </c>
      <c r="S13" s="95" t="s">
        <v>6</v>
      </c>
      <c r="T13" s="107"/>
      <c r="U13" s="107"/>
      <c r="V13" s="107"/>
      <c r="W13" s="142">
        <f t="shared" ref="W13:W39" si="3">SUM(T13:V13)</f>
        <v>0</v>
      </c>
    </row>
    <row r="14" spans="1:23" x14ac:dyDescent="0.25">
      <c r="A14" s="95" t="s">
        <v>7</v>
      </c>
      <c r="B14" s="107">
        <v>29</v>
      </c>
      <c r="C14" s="107">
        <v>23</v>
      </c>
      <c r="D14" s="107">
        <v>26</v>
      </c>
      <c r="E14" s="142">
        <f t="shared" si="0"/>
        <v>78</v>
      </c>
      <c r="G14" s="95" t="s">
        <v>7</v>
      </c>
      <c r="H14" s="107">
        <v>22</v>
      </c>
      <c r="I14" s="107">
        <v>30</v>
      </c>
      <c r="J14" s="107">
        <v>26</v>
      </c>
      <c r="K14" s="142">
        <f t="shared" si="1"/>
        <v>78</v>
      </c>
      <c r="M14" s="95" t="s">
        <v>7</v>
      </c>
      <c r="N14" s="149"/>
      <c r="O14" s="149"/>
      <c r="P14" s="149"/>
      <c r="Q14" s="142">
        <f t="shared" si="2"/>
        <v>0</v>
      </c>
      <c r="S14" s="95" t="s">
        <v>7</v>
      </c>
      <c r="T14" s="107"/>
      <c r="U14" s="107"/>
      <c r="V14" s="107"/>
      <c r="W14" s="142">
        <f t="shared" si="3"/>
        <v>0</v>
      </c>
    </row>
    <row r="15" spans="1:23" x14ac:dyDescent="0.25">
      <c r="A15" s="95" t="s">
        <v>8</v>
      </c>
      <c r="B15" s="107">
        <v>2</v>
      </c>
      <c r="C15" s="107">
        <v>1</v>
      </c>
      <c r="D15" s="107">
        <v>4</v>
      </c>
      <c r="E15" s="142">
        <f t="shared" si="0"/>
        <v>7</v>
      </c>
      <c r="G15" s="95" t="s">
        <v>8</v>
      </c>
      <c r="H15" s="107">
        <v>3</v>
      </c>
      <c r="I15" s="107">
        <v>2</v>
      </c>
      <c r="J15" s="107">
        <v>3</v>
      </c>
      <c r="K15" s="142">
        <f t="shared" si="1"/>
        <v>8</v>
      </c>
      <c r="M15" s="95" t="s">
        <v>8</v>
      </c>
      <c r="N15" s="149"/>
      <c r="O15" s="149"/>
      <c r="P15" s="149"/>
      <c r="Q15" s="142">
        <f t="shared" si="2"/>
        <v>0</v>
      </c>
      <c r="S15" s="95" t="s">
        <v>8</v>
      </c>
      <c r="T15" s="107"/>
      <c r="U15" s="107"/>
      <c r="V15" s="107"/>
      <c r="W15" s="142">
        <f t="shared" si="3"/>
        <v>0</v>
      </c>
    </row>
    <row r="16" spans="1:23" x14ac:dyDescent="0.25">
      <c r="A16" s="95" t="s">
        <v>9</v>
      </c>
      <c r="B16" s="107">
        <v>35</v>
      </c>
      <c r="C16" s="107">
        <v>39</v>
      </c>
      <c r="D16" s="107">
        <v>39</v>
      </c>
      <c r="E16" s="142">
        <f t="shared" si="0"/>
        <v>113</v>
      </c>
      <c r="G16" s="95" t="s">
        <v>9</v>
      </c>
      <c r="H16" s="107">
        <v>34</v>
      </c>
      <c r="I16" s="107">
        <v>47</v>
      </c>
      <c r="J16" s="107">
        <v>66</v>
      </c>
      <c r="K16" s="142">
        <f t="shared" si="1"/>
        <v>147</v>
      </c>
      <c r="M16" s="95" t="s">
        <v>9</v>
      </c>
      <c r="N16" s="149"/>
      <c r="O16" s="149"/>
      <c r="P16" s="149"/>
      <c r="Q16" s="142">
        <f t="shared" si="2"/>
        <v>0</v>
      </c>
      <c r="S16" s="95" t="s">
        <v>9</v>
      </c>
      <c r="T16" s="107"/>
      <c r="U16" s="107"/>
      <c r="V16" s="107"/>
      <c r="W16" s="142">
        <f t="shared" si="3"/>
        <v>0</v>
      </c>
    </row>
    <row r="17" spans="1:23" x14ac:dyDescent="0.25">
      <c r="A17" s="95" t="s">
        <v>10</v>
      </c>
      <c r="B17" s="107">
        <v>29</v>
      </c>
      <c r="C17" s="107">
        <v>23</v>
      </c>
      <c r="D17" s="107">
        <v>6</v>
      </c>
      <c r="E17" s="142">
        <f t="shared" si="0"/>
        <v>58</v>
      </c>
      <c r="G17" s="95" t="s">
        <v>10</v>
      </c>
      <c r="H17" s="107">
        <v>20</v>
      </c>
      <c r="I17" s="107">
        <v>22</v>
      </c>
      <c r="J17" s="107">
        <v>8</v>
      </c>
      <c r="K17" s="142">
        <f t="shared" si="1"/>
        <v>50</v>
      </c>
      <c r="M17" s="95" t="s">
        <v>10</v>
      </c>
      <c r="N17" s="149"/>
      <c r="O17" s="149"/>
      <c r="P17" s="149"/>
      <c r="Q17" s="142">
        <f t="shared" si="2"/>
        <v>0</v>
      </c>
      <c r="S17" s="95" t="s">
        <v>10</v>
      </c>
      <c r="T17" s="107"/>
      <c r="U17" s="107"/>
      <c r="V17" s="107"/>
      <c r="W17" s="142">
        <f t="shared" si="3"/>
        <v>0</v>
      </c>
    </row>
    <row r="18" spans="1:23" x14ac:dyDescent="0.25">
      <c r="A18" s="95" t="s">
        <v>11</v>
      </c>
      <c r="B18" s="107">
        <v>31</v>
      </c>
      <c r="C18" s="107">
        <v>31</v>
      </c>
      <c r="D18" s="107">
        <v>24</v>
      </c>
      <c r="E18" s="142">
        <f t="shared" si="0"/>
        <v>86</v>
      </c>
      <c r="G18" s="95" t="s">
        <v>11</v>
      </c>
      <c r="H18" s="107">
        <v>17</v>
      </c>
      <c r="I18" s="107">
        <v>18</v>
      </c>
      <c r="J18" s="107">
        <v>14</v>
      </c>
      <c r="K18" s="142">
        <f t="shared" si="1"/>
        <v>49</v>
      </c>
      <c r="M18" s="95" t="s">
        <v>11</v>
      </c>
      <c r="N18" s="149"/>
      <c r="O18" s="149"/>
      <c r="P18" s="149"/>
      <c r="Q18" s="142">
        <f t="shared" si="2"/>
        <v>0</v>
      </c>
      <c r="S18" s="95" t="s">
        <v>11</v>
      </c>
      <c r="T18" s="107"/>
      <c r="U18" s="107"/>
      <c r="V18" s="107"/>
      <c r="W18" s="142">
        <f t="shared" si="3"/>
        <v>0</v>
      </c>
    </row>
    <row r="19" spans="1:23" x14ac:dyDescent="0.25">
      <c r="A19" s="95" t="s">
        <v>12</v>
      </c>
      <c r="B19" s="107">
        <v>95</v>
      </c>
      <c r="C19" s="107">
        <v>75</v>
      </c>
      <c r="D19" s="107">
        <v>76</v>
      </c>
      <c r="E19" s="142">
        <f t="shared" si="0"/>
        <v>246</v>
      </c>
      <c r="G19" s="95" t="s">
        <v>12</v>
      </c>
      <c r="H19" s="107">
        <v>79</v>
      </c>
      <c r="I19" s="107">
        <v>89</v>
      </c>
      <c r="J19" s="107">
        <v>87</v>
      </c>
      <c r="K19" s="142">
        <f t="shared" si="1"/>
        <v>255</v>
      </c>
      <c r="M19" s="95" t="s">
        <v>12</v>
      </c>
      <c r="N19" s="149"/>
      <c r="O19" s="149"/>
      <c r="P19" s="149"/>
      <c r="Q19" s="142">
        <f t="shared" si="2"/>
        <v>0</v>
      </c>
      <c r="S19" s="95" t="s">
        <v>12</v>
      </c>
      <c r="T19" s="107"/>
      <c r="U19" s="107"/>
      <c r="V19" s="107"/>
      <c r="W19" s="142">
        <f t="shared" si="3"/>
        <v>0</v>
      </c>
    </row>
    <row r="20" spans="1:23" x14ac:dyDescent="0.25">
      <c r="A20" s="95" t="s">
        <v>13</v>
      </c>
      <c r="B20" s="107">
        <v>34</v>
      </c>
      <c r="C20" s="107">
        <v>33</v>
      </c>
      <c r="D20" s="107">
        <v>23</v>
      </c>
      <c r="E20" s="142">
        <f t="shared" si="0"/>
        <v>90</v>
      </c>
      <c r="G20" s="95" t="s">
        <v>13</v>
      </c>
      <c r="H20" s="107">
        <v>35</v>
      </c>
      <c r="I20" s="107">
        <v>31</v>
      </c>
      <c r="J20" s="107">
        <v>40</v>
      </c>
      <c r="K20" s="142">
        <f t="shared" si="1"/>
        <v>106</v>
      </c>
      <c r="M20" s="95" t="s">
        <v>13</v>
      </c>
      <c r="N20" s="149"/>
      <c r="O20" s="149"/>
      <c r="P20" s="149"/>
      <c r="Q20" s="142">
        <f t="shared" si="2"/>
        <v>0</v>
      </c>
      <c r="S20" s="95" t="s">
        <v>13</v>
      </c>
      <c r="T20" s="107"/>
      <c r="U20" s="107"/>
      <c r="V20" s="107"/>
      <c r="W20" s="142">
        <f t="shared" si="3"/>
        <v>0</v>
      </c>
    </row>
    <row r="21" spans="1:23" x14ac:dyDescent="0.25">
      <c r="A21" s="95" t="s">
        <v>14</v>
      </c>
      <c r="B21" s="107">
        <v>93</v>
      </c>
      <c r="C21" s="107">
        <v>64</v>
      </c>
      <c r="D21" s="107">
        <v>85</v>
      </c>
      <c r="E21" s="142">
        <f t="shared" si="0"/>
        <v>242</v>
      </c>
      <c r="G21" s="95" t="s">
        <v>14</v>
      </c>
      <c r="H21" s="107">
        <v>76</v>
      </c>
      <c r="I21" s="107">
        <v>117</v>
      </c>
      <c r="J21" s="107">
        <v>94</v>
      </c>
      <c r="K21" s="142">
        <f t="shared" si="1"/>
        <v>287</v>
      </c>
      <c r="M21" s="95" t="s">
        <v>14</v>
      </c>
      <c r="N21" s="149"/>
      <c r="O21" s="149"/>
      <c r="P21" s="149"/>
      <c r="Q21" s="142">
        <f t="shared" si="2"/>
        <v>0</v>
      </c>
      <c r="S21" s="95" t="s">
        <v>14</v>
      </c>
      <c r="T21" s="107"/>
      <c r="U21" s="107"/>
      <c r="V21" s="107"/>
      <c r="W21" s="142">
        <f t="shared" si="3"/>
        <v>0</v>
      </c>
    </row>
    <row r="22" spans="1:23" x14ac:dyDescent="0.25">
      <c r="A22" s="95" t="s">
        <v>15</v>
      </c>
      <c r="B22" s="107">
        <v>14</v>
      </c>
      <c r="C22" s="107">
        <v>11</v>
      </c>
      <c r="D22" s="107">
        <v>8</v>
      </c>
      <c r="E22" s="142">
        <f t="shared" si="0"/>
        <v>33</v>
      </c>
      <c r="G22" s="95" t="s">
        <v>15</v>
      </c>
      <c r="H22" s="107">
        <v>5</v>
      </c>
      <c r="I22" s="107">
        <v>19</v>
      </c>
      <c r="J22" s="107">
        <v>14</v>
      </c>
      <c r="K22" s="142">
        <f t="shared" si="1"/>
        <v>38</v>
      </c>
      <c r="M22" s="95" t="s">
        <v>15</v>
      </c>
      <c r="N22" s="149"/>
      <c r="O22" s="149"/>
      <c r="P22" s="149"/>
      <c r="Q22" s="142">
        <f t="shared" si="2"/>
        <v>0</v>
      </c>
      <c r="S22" s="95" t="s">
        <v>15</v>
      </c>
      <c r="T22" s="107"/>
      <c r="U22" s="107"/>
      <c r="V22" s="107"/>
      <c r="W22" s="142">
        <f t="shared" si="3"/>
        <v>0</v>
      </c>
    </row>
    <row r="23" spans="1:23" x14ac:dyDescent="0.25">
      <c r="A23" s="95" t="s">
        <v>16</v>
      </c>
      <c r="B23" s="107">
        <v>201</v>
      </c>
      <c r="C23" s="107">
        <v>208</v>
      </c>
      <c r="D23" s="107">
        <v>252</v>
      </c>
      <c r="E23" s="142">
        <f t="shared" si="0"/>
        <v>661</v>
      </c>
      <c r="G23" s="95" t="s">
        <v>16</v>
      </c>
      <c r="H23" s="107">
        <v>218</v>
      </c>
      <c r="I23" s="107">
        <v>237</v>
      </c>
      <c r="J23" s="107">
        <v>273</v>
      </c>
      <c r="K23" s="142">
        <f t="shared" si="1"/>
        <v>728</v>
      </c>
      <c r="M23" s="95" t="s">
        <v>16</v>
      </c>
      <c r="N23" s="149"/>
      <c r="O23" s="149"/>
      <c r="P23" s="149"/>
      <c r="Q23" s="142">
        <f t="shared" si="2"/>
        <v>0</v>
      </c>
      <c r="S23" s="95" t="s">
        <v>16</v>
      </c>
      <c r="T23" s="107"/>
      <c r="U23" s="107"/>
      <c r="V23" s="107"/>
      <c r="W23" s="142">
        <f t="shared" si="3"/>
        <v>0</v>
      </c>
    </row>
    <row r="24" spans="1:23" x14ac:dyDescent="0.25">
      <c r="A24" s="95" t="s">
        <v>17</v>
      </c>
      <c r="B24" s="107">
        <v>0</v>
      </c>
      <c r="C24" s="107">
        <v>0</v>
      </c>
      <c r="D24" s="107">
        <v>2</v>
      </c>
      <c r="E24" s="142">
        <f t="shared" si="0"/>
        <v>2</v>
      </c>
      <c r="G24" s="95" t="s">
        <v>17</v>
      </c>
      <c r="H24" s="107">
        <v>19</v>
      </c>
      <c r="I24" s="107">
        <v>0</v>
      </c>
      <c r="J24" s="107">
        <v>0</v>
      </c>
      <c r="K24" s="142">
        <f t="shared" si="1"/>
        <v>19</v>
      </c>
      <c r="M24" s="95" t="s">
        <v>17</v>
      </c>
      <c r="N24" s="149"/>
      <c r="O24" s="149"/>
      <c r="P24" s="149"/>
      <c r="Q24" s="142">
        <f t="shared" si="2"/>
        <v>0</v>
      </c>
      <c r="S24" s="95" t="s">
        <v>17</v>
      </c>
      <c r="T24" s="107"/>
      <c r="U24" s="107"/>
      <c r="V24" s="107"/>
      <c r="W24" s="142">
        <f t="shared" si="3"/>
        <v>0</v>
      </c>
    </row>
    <row r="25" spans="1:23" x14ac:dyDescent="0.25">
      <c r="A25" s="95" t="s">
        <v>18</v>
      </c>
      <c r="B25" s="107">
        <v>25</v>
      </c>
      <c r="C25" s="107">
        <v>31</v>
      </c>
      <c r="D25" s="107">
        <v>37</v>
      </c>
      <c r="E25" s="142">
        <f t="shared" si="0"/>
        <v>93</v>
      </c>
      <c r="G25" s="95" t="s">
        <v>18</v>
      </c>
      <c r="H25" s="107">
        <v>37</v>
      </c>
      <c r="I25" s="107">
        <v>30</v>
      </c>
      <c r="J25" s="107">
        <v>27</v>
      </c>
      <c r="K25" s="142">
        <f t="shared" si="1"/>
        <v>94</v>
      </c>
      <c r="M25" s="95" t="s">
        <v>18</v>
      </c>
      <c r="N25" s="149"/>
      <c r="O25" s="149"/>
      <c r="P25" s="149"/>
      <c r="Q25" s="142">
        <f t="shared" si="2"/>
        <v>0</v>
      </c>
      <c r="S25" s="95" t="s">
        <v>18</v>
      </c>
      <c r="T25" s="107"/>
      <c r="U25" s="107"/>
      <c r="V25" s="107"/>
      <c r="W25" s="142">
        <f t="shared" si="3"/>
        <v>0</v>
      </c>
    </row>
    <row r="26" spans="1:23" x14ac:dyDescent="0.25">
      <c r="A26" s="95" t="s">
        <v>19</v>
      </c>
      <c r="B26" s="107">
        <v>116</v>
      </c>
      <c r="C26" s="107">
        <v>117</v>
      </c>
      <c r="D26" s="107">
        <v>78</v>
      </c>
      <c r="E26" s="142">
        <f t="shared" si="0"/>
        <v>311</v>
      </c>
      <c r="G26" s="95" t="s">
        <v>19</v>
      </c>
      <c r="H26" s="107">
        <v>39</v>
      </c>
      <c r="I26" s="107">
        <v>35</v>
      </c>
      <c r="J26" s="107">
        <v>64</v>
      </c>
      <c r="K26" s="142">
        <f t="shared" si="1"/>
        <v>138</v>
      </c>
      <c r="M26" s="95" t="s">
        <v>19</v>
      </c>
      <c r="N26" s="149"/>
      <c r="O26" s="149"/>
      <c r="P26" s="149"/>
      <c r="Q26" s="142">
        <f t="shared" si="2"/>
        <v>0</v>
      </c>
      <c r="S26" s="95" t="s">
        <v>19</v>
      </c>
      <c r="T26" s="107"/>
      <c r="U26" s="107"/>
      <c r="V26" s="107"/>
      <c r="W26" s="142">
        <f t="shared" si="3"/>
        <v>0</v>
      </c>
    </row>
    <row r="27" spans="1:23" x14ac:dyDescent="0.25">
      <c r="A27" s="95" t="s">
        <v>20</v>
      </c>
      <c r="B27" s="107">
        <v>0</v>
      </c>
      <c r="C27" s="107">
        <v>0</v>
      </c>
      <c r="D27" s="107">
        <v>0</v>
      </c>
      <c r="E27" s="142">
        <f t="shared" si="0"/>
        <v>0</v>
      </c>
      <c r="G27" s="95" t="s">
        <v>20</v>
      </c>
      <c r="H27" s="107">
        <v>0</v>
      </c>
      <c r="I27" s="107">
        <v>0</v>
      </c>
      <c r="J27" s="107">
        <v>0</v>
      </c>
      <c r="K27" s="142">
        <f t="shared" si="1"/>
        <v>0</v>
      </c>
      <c r="M27" s="95" t="s">
        <v>20</v>
      </c>
      <c r="N27" s="149"/>
      <c r="O27" s="149"/>
      <c r="P27" s="149"/>
      <c r="Q27" s="142">
        <f t="shared" si="2"/>
        <v>0</v>
      </c>
      <c r="S27" s="95" t="s">
        <v>20</v>
      </c>
      <c r="T27" s="107"/>
      <c r="U27" s="107"/>
      <c r="V27" s="107"/>
      <c r="W27" s="142">
        <f t="shared" si="3"/>
        <v>0</v>
      </c>
    </row>
    <row r="28" spans="1:23" x14ac:dyDescent="0.25">
      <c r="A28" s="95" t="s">
        <v>21</v>
      </c>
      <c r="B28" s="107">
        <v>4</v>
      </c>
      <c r="C28" s="107">
        <v>2</v>
      </c>
      <c r="D28" s="107">
        <v>5</v>
      </c>
      <c r="E28" s="142">
        <f t="shared" si="0"/>
        <v>11</v>
      </c>
      <c r="G28" s="95" t="s">
        <v>21</v>
      </c>
      <c r="H28" s="107">
        <v>1</v>
      </c>
      <c r="I28" s="107">
        <v>1</v>
      </c>
      <c r="J28" s="107">
        <v>3</v>
      </c>
      <c r="K28" s="142">
        <f t="shared" si="1"/>
        <v>5</v>
      </c>
      <c r="M28" s="95" t="s">
        <v>21</v>
      </c>
      <c r="N28" s="149"/>
      <c r="O28" s="149"/>
      <c r="P28" s="149"/>
      <c r="Q28" s="142">
        <f t="shared" si="2"/>
        <v>0</v>
      </c>
      <c r="S28" s="95" t="s">
        <v>21</v>
      </c>
      <c r="T28" s="107"/>
      <c r="U28" s="107"/>
      <c r="V28" s="107"/>
      <c r="W28" s="142">
        <f t="shared" si="3"/>
        <v>0</v>
      </c>
    </row>
    <row r="29" spans="1:23" x14ac:dyDescent="0.25">
      <c r="A29" s="95" t="s">
        <v>22</v>
      </c>
      <c r="B29" s="107">
        <v>38</v>
      </c>
      <c r="C29" s="107">
        <v>38</v>
      </c>
      <c r="D29" s="107">
        <v>38</v>
      </c>
      <c r="E29" s="142">
        <f t="shared" si="0"/>
        <v>114</v>
      </c>
      <c r="G29" s="95" t="s">
        <v>22</v>
      </c>
      <c r="H29" s="107">
        <v>38</v>
      </c>
      <c r="I29" s="107">
        <v>16</v>
      </c>
      <c r="J29" s="107">
        <v>32</v>
      </c>
      <c r="K29" s="142">
        <f t="shared" si="1"/>
        <v>86</v>
      </c>
      <c r="M29" s="95" t="s">
        <v>22</v>
      </c>
      <c r="N29" s="149"/>
      <c r="O29" s="149"/>
      <c r="P29" s="149"/>
      <c r="Q29" s="142">
        <f t="shared" si="2"/>
        <v>0</v>
      </c>
      <c r="S29" s="95" t="s">
        <v>22</v>
      </c>
      <c r="T29" s="107"/>
      <c r="U29" s="107"/>
      <c r="V29" s="107"/>
      <c r="W29" s="142">
        <f t="shared" si="3"/>
        <v>0</v>
      </c>
    </row>
    <row r="30" spans="1:23" x14ac:dyDescent="0.25">
      <c r="A30" s="95" t="s">
        <v>23</v>
      </c>
      <c r="B30" s="107">
        <v>33</v>
      </c>
      <c r="C30" s="107">
        <v>27</v>
      </c>
      <c r="D30" s="107">
        <v>15</v>
      </c>
      <c r="E30" s="142">
        <f t="shared" si="0"/>
        <v>75</v>
      </c>
      <c r="G30" s="95" t="s">
        <v>23</v>
      </c>
      <c r="H30" s="107">
        <v>15</v>
      </c>
      <c r="I30" s="107">
        <v>12</v>
      </c>
      <c r="J30" s="107">
        <v>20</v>
      </c>
      <c r="K30" s="142">
        <f t="shared" si="1"/>
        <v>47</v>
      </c>
      <c r="M30" s="95" t="s">
        <v>23</v>
      </c>
      <c r="N30" s="149"/>
      <c r="O30" s="149"/>
      <c r="P30" s="149"/>
      <c r="Q30" s="142">
        <f t="shared" si="2"/>
        <v>0</v>
      </c>
      <c r="S30" s="95" t="s">
        <v>23</v>
      </c>
      <c r="T30" s="107"/>
      <c r="U30" s="107"/>
      <c r="V30" s="107"/>
      <c r="W30" s="142">
        <f t="shared" si="3"/>
        <v>0</v>
      </c>
    </row>
    <row r="31" spans="1:23" x14ac:dyDescent="0.25">
      <c r="A31" s="95" t="s">
        <v>24</v>
      </c>
      <c r="B31" s="107">
        <v>132</v>
      </c>
      <c r="C31" s="107">
        <v>135</v>
      </c>
      <c r="D31" s="107">
        <v>155</v>
      </c>
      <c r="E31" s="142">
        <f t="shared" si="0"/>
        <v>422</v>
      </c>
      <c r="G31" s="95" t="s">
        <v>24</v>
      </c>
      <c r="H31" s="107">
        <v>160</v>
      </c>
      <c r="I31" s="107">
        <v>199</v>
      </c>
      <c r="J31" s="107">
        <v>197</v>
      </c>
      <c r="K31" s="142">
        <f t="shared" si="1"/>
        <v>556</v>
      </c>
      <c r="M31" s="95" t="s">
        <v>24</v>
      </c>
      <c r="N31" s="149"/>
      <c r="O31" s="149"/>
      <c r="P31" s="149"/>
      <c r="Q31" s="142">
        <f t="shared" si="2"/>
        <v>0</v>
      </c>
      <c r="S31" s="95" t="s">
        <v>24</v>
      </c>
      <c r="T31" s="107"/>
      <c r="U31" s="107"/>
      <c r="V31" s="107"/>
      <c r="W31" s="142">
        <f t="shared" si="3"/>
        <v>0</v>
      </c>
    </row>
    <row r="32" spans="1:23" x14ac:dyDescent="0.25">
      <c r="A32" s="95" t="s">
        <v>25</v>
      </c>
      <c r="B32" s="107">
        <v>64</v>
      </c>
      <c r="C32" s="107">
        <v>50</v>
      </c>
      <c r="D32" s="107">
        <v>24</v>
      </c>
      <c r="E32" s="142">
        <f t="shared" si="0"/>
        <v>138</v>
      </c>
      <c r="G32" s="95" t="s">
        <v>25</v>
      </c>
      <c r="H32" s="107">
        <v>35</v>
      </c>
      <c r="I32" s="107">
        <v>43</v>
      </c>
      <c r="J32" s="107">
        <v>40</v>
      </c>
      <c r="K32" s="142">
        <f t="shared" si="1"/>
        <v>118</v>
      </c>
      <c r="M32" s="95" t="s">
        <v>25</v>
      </c>
      <c r="N32" s="149"/>
      <c r="O32" s="149"/>
      <c r="P32" s="149"/>
      <c r="Q32" s="142">
        <f t="shared" si="2"/>
        <v>0</v>
      </c>
      <c r="S32" s="95" t="s">
        <v>25</v>
      </c>
      <c r="T32" s="107"/>
      <c r="U32" s="107"/>
      <c r="V32" s="107"/>
      <c r="W32" s="142">
        <f t="shared" si="3"/>
        <v>0</v>
      </c>
    </row>
    <row r="33" spans="1:23" x14ac:dyDescent="0.25">
      <c r="A33" s="95" t="s">
        <v>26</v>
      </c>
      <c r="B33" s="107">
        <v>8</v>
      </c>
      <c r="C33" s="107">
        <v>12</v>
      </c>
      <c r="D33" s="107">
        <v>7</v>
      </c>
      <c r="E33" s="142">
        <f t="shared" si="0"/>
        <v>27</v>
      </c>
      <c r="G33" s="95" t="s">
        <v>26</v>
      </c>
      <c r="H33" s="107">
        <v>5</v>
      </c>
      <c r="I33" s="107">
        <v>4</v>
      </c>
      <c r="J33" s="107">
        <v>10</v>
      </c>
      <c r="K33" s="142">
        <f t="shared" si="1"/>
        <v>19</v>
      </c>
      <c r="M33" s="95" t="s">
        <v>26</v>
      </c>
      <c r="N33" s="149"/>
      <c r="O33" s="149"/>
      <c r="P33" s="149"/>
      <c r="Q33" s="142">
        <f t="shared" si="2"/>
        <v>0</v>
      </c>
      <c r="S33" s="95" t="s">
        <v>26</v>
      </c>
      <c r="T33" s="107"/>
      <c r="U33" s="107"/>
      <c r="V33" s="107"/>
      <c r="W33" s="142">
        <f t="shared" si="3"/>
        <v>0</v>
      </c>
    </row>
    <row r="34" spans="1:23" x14ac:dyDescent="0.25">
      <c r="A34" s="95" t="s">
        <v>27</v>
      </c>
      <c r="B34" s="107">
        <v>52</v>
      </c>
      <c r="C34" s="107">
        <v>57</v>
      </c>
      <c r="D34" s="107">
        <v>41</v>
      </c>
      <c r="E34" s="142">
        <f t="shared" si="0"/>
        <v>150</v>
      </c>
      <c r="G34" s="95" t="s">
        <v>27</v>
      </c>
      <c r="H34" s="107">
        <v>39</v>
      </c>
      <c r="I34" s="107">
        <v>45</v>
      </c>
      <c r="J34" s="107">
        <v>47</v>
      </c>
      <c r="K34" s="142">
        <f t="shared" si="1"/>
        <v>131</v>
      </c>
      <c r="M34" s="95" t="s">
        <v>27</v>
      </c>
      <c r="N34" s="149"/>
      <c r="O34" s="149"/>
      <c r="P34" s="149"/>
      <c r="Q34" s="142">
        <f t="shared" si="2"/>
        <v>0</v>
      </c>
      <c r="S34" s="95" t="s">
        <v>27</v>
      </c>
      <c r="T34" s="107"/>
      <c r="U34" s="107"/>
      <c r="V34" s="107"/>
      <c r="W34" s="142">
        <f t="shared" si="3"/>
        <v>0</v>
      </c>
    </row>
    <row r="35" spans="1:23" x14ac:dyDescent="0.25">
      <c r="A35" s="95" t="s">
        <v>28</v>
      </c>
      <c r="B35" s="107">
        <v>236</v>
      </c>
      <c r="C35" s="107">
        <v>196</v>
      </c>
      <c r="D35" s="107">
        <v>161</v>
      </c>
      <c r="E35" s="142">
        <f t="shared" si="0"/>
        <v>593</v>
      </c>
      <c r="G35" s="95" t="s">
        <v>28</v>
      </c>
      <c r="H35" s="107">
        <v>208</v>
      </c>
      <c r="I35" s="107">
        <v>283</v>
      </c>
      <c r="J35" s="107">
        <v>300</v>
      </c>
      <c r="K35" s="142">
        <f t="shared" si="1"/>
        <v>791</v>
      </c>
      <c r="M35" s="95" t="s">
        <v>28</v>
      </c>
      <c r="N35" s="149"/>
      <c r="O35" s="149"/>
      <c r="P35" s="149"/>
      <c r="Q35" s="142">
        <f t="shared" si="2"/>
        <v>0</v>
      </c>
      <c r="S35" s="95" t="s">
        <v>28</v>
      </c>
      <c r="T35" s="107"/>
      <c r="U35" s="107"/>
      <c r="V35" s="107"/>
      <c r="W35" s="142">
        <f t="shared" si="3"/>
        <v>0</v>
      </c>
    </row>
    <row r="36" spans="1:23" x14ac:dyDescent="0.25">
      <c r="A36" s="95" t="s">
        <v>29</v>
      </c>
      <c r="B36" s="107">
        <v>37</v>
      </c>
      <c r="C36" s="107">
        <v>0</v>
      </c>
      <c r="D36" s="107">
        <v>26</v>
      </c>
      <c r="E36" s="142">
        <f t="shared" si="0"/>
        <v>63</v>
      </c>
      <c r="G36" s="95" t="s">
        <v>29</v>
      </c>
      <c r="H36" s="107">
        <v>16</v>
      </c>
      <c r="I36" s="107">
        <v>32</v>
      </c>
      <c r="J36" s="107">
        <v>37</v>
      </c>
      <c r="K36" s="142">
        <f t="shared" si="1"/>
        <v>85</v>
      </c>
      <c r="M36" s="95" t="s">
        <v>29</v>
      </c>
      <c r="N36" s="149"/>
      <c r="O36" s="149"/>
      <c r="P36" s="149"/>
      <c r="Q36" s="142">
        <f t="shared" si="2"/>
        <v>0</v>
      </c>
      <c r="S36" s="95" t="s">
        <v>29</v>
      </c>
      <c r="T36" s="107"/>
      <c r="U36" s="107"/>
      <c r="V36" s="107"/>
      <c r="W36" s="142">
        <f t="shared" si="3"/>
        <v>0</v>
      </c>
    </row>
    <row r="37" spans="1:23" x14ac:dyDescent="0.25">
      <c r="A37" s="95" t="s">
        <v>76</v>
      </c>
      <c r="B37" s="107">
        <v>35</v>
      </c>
      <c r="C37" s="107">
        <v>14</v>
      </c>
      <c r="D37" s="107">
        <v>27</v>
      </c>
      <c r="E37" s="142">
        <f t="shared" si="0"/>
        <v>76</v>
      </c>
      <c r="G37" s="95" t="s">
        <v>76</v>
      </c>
      <c r="H37" s="107">
        <v>35</v>
      </c>
      <c r="I37" s="107">
        <v>24</v>
      </c>
      <c r="J37" s="107">
        <v>28</v>
      </c>
      <c r="K37" s="142">
        <f t="shared" si="1"/>
        <v>87</v>
      </c>
      <c r="M37" s="95" t="s">
        <v>76</v>
      </c>
      <c r="N37" s="149"/>
      <c r="O37" s="149"/>
      <c r="P37" s="149"/>
      <c r="Q37" s="142">
        <f t="shared" si="2"/>
        <v>0</v>
      </c>
      <c r="S37" s="95" t="s">
        <v>76</v>
      </c>
      <c r="T37" s="107"/>
      <c r="U37" s="107"/>
      <c r="V37" s="107"/>
      <c r="W37" s="142">
        <f t="shared" si="3"/>
        <v>0</v>
      </c>
    </row>
    <row r="38" spans="1:23" x14ac:dyDescent="0.25">
      <c r="A38" s="95" t="s">
        <v>77</v>
      </c>
      <c r="B38" s="107">
        <v>0</v>
      </c>
      <c r="C38" s="107">
        <v>0</v>
      </c>
      <c r="D38" s="107">
        <v>0</v>
      </c>
      <c r="E38" s="142">
        <f t="shared" si="0"/>
        <v>0</v>
      </c>
      <c r="G38" s="95" t="s">
        <v>77</v>
      </c>
      <c r="H38" s="107">
        <v>0</v>
      </c>
      <c r="I38" s="107">
        <v>0</v>
      </c>
      <c r="J38" s="107">
        <v>0</v>
      </c>
      <c r="K38" s="142">
        <f t="shared" si="1"/>
        <v>0</v>
      </c>
      <c r="M38" s="95" t="s">
        <v>77</v>
      </c>
      <c r="N38" s="149"/>
      <c r="O38" s="149"/>
      <c r="P38" s="149"/>
      <c r="Q38" s="142">
        <f t="shared" si="2"/>
        <v>0</v>
      </c>
      <c r="S38" s="95" t="s">
        <v>77</v>
      </c>
      <c r="T38" s="107"/>
      <c r="U38" s="107"/>
      <c r="V38" s="107"/>
      <c r="W38" s="142">
        <f t="shared" si="3"/>
        <v>0</v>
      </c>
    </row>
    <row r="39" spans="1:23" x14ac:dyDescent="0.25">
      <c r="A39" s="7" t="s">
        <v>30</v>
      </c>
      <c r="B39" s="8">
        <v>252</v>
      </c>
      <c r="C39" s="8">
        <v>257</v>
      </c>
      <c r="D39" s="8">
        <v>310</v>
      </c>
      <c r="E39" s="142">
        <f t="shared" si="0"/>
        <v>819</v>
      </c>
      <c r="G39" s="7" t="s">
        <v>30</v>
      </c>
      <c r="H39" s="8">
        <v>279</v>
      </c>
      <c r="I39" s="8">
        <v>317</v>
      </c>
      <c r="J39" s="8">
        <v>257</v>
      </c>
      <c r="K39" s="142">
        <f t="shared" si="1"/>
        <v>853</v>
      </c>
      <c r="M39" s="244" t="s">
        <v>30</v>
      </c>
      <c r="N39" s="149"/>
      <c r="O39" s="149"/>
      <c r="P39" s="149"/>
      <c r="Q39" s="246">
        <f t="shared" si="2"/>
        <v>0</v>
      </c>
      <c r="S39" s="7" t="s">
        <v>30</v>
      </c>
      <c r="T39" s="8"/>
      <c r="U39" s="8"/>
      <c r="V39" s="8"/>
      <c r="W39" s="142">
        <f t="shared" si="3"/>
        <v>0</v>
      </c>
    </row>
    <row r="40" spans="1:23" ht="15.75" thickBot="1" x14ac:dyDescent="0.3">
      <c r="A40" s="190" t="s">
        <v>4</v>
      </c>
      <c r="B40" s="140">
        <v>1916</v>
      </c>
      <c r="C40" s="125">
        <v>1704</v>
      </c>
      <c r="D40" s="125">
        <v>1744</v>
      </c>
      <c r="E40" s="191">
        <f>SUM(B40:D40)</f>
        <v>5364</v>
      </c>
      <c r="G40" s="190" t="s">
        <v>4</v>
      </c>
      <c r="H40" s="140">
        <v>1576</v>
      </c>
      <c r="I40" s="125">
        <v>1765</v>
      </c>
      <c r="J40" s="125">
        <v>1809</v>
      </c>
      <c r="K40" s="191">
        <f>SUM(H40:J40)</f>
        <v>5150</v>
      </c>
      <c r="L40" s="9"/>
      <c r="M40" s="190" t="s">
        <v>4</v>
      </c>
      <c r="N40" s="245"/>
      <c r="O40" s="245"/>
      <c r="P40" s="245"/>
      <c r="Q40" s="247">
        <f t="shared" ref="O40:Q40" si="4">SUM(Q12:Q39)</f>
        <v>0</v>
      </c>
      <c r="S40" s="190" t="s">
        <v>4</v>
      </c>
      <c r="T40" s="140"/>
      <c r="U40" s="125"/>
      <c r="V40" s="125"/>
      <c r="W40" s="191">
        <f>SUM(T40:V40)</f>
        <v>0</v>
      </c>
    </row>
    <row r="41" spans="1:23" x14ac:dyDescent="0.25">
      <c r="A41" s="178"/>
      <c r="B41" s="179"/>
      <c r="C41" s="179"/>
      <c r="D41" s="179"/>
      <c r="E41" s="180"/>
      <c r="G41" s="178"/>
      <c r="H41" s="179"/>
      <c r="I41" s="179"/>
      <c r="J41" s="179"/>
      <c r="K41" s="180"/>
      <c r="M41" s="178"/>
      <c r="N41" s="179"/>
      <c r="O41" s="179"/>
      <c r="P41" s="179"/>
      <c r="Q41" s="180"/>
      <c r="S41" s="178"/>
      <c r="T41" s="179"/>
      <c r="U41" s="179"/>
      <c r="V41" s="179"/>
      <c r="W41" s="180"/>
    </row>
    <row r="42" spans="1:23" ht="15.75" thickBot="1" x14ac:dyDescent="0.3">
      <c r="A42" s="9"/>
      <c r="B42" s="9"/>
      <c r="C42" s="9"/>
      <c r="D42" s="9"/>
      <c r="E42" s="9"/>
      <c r="G42" s="9"/>
      <c r="H42" s="9"/>
      <c r="I42" s="9"/>
      <c r="J42" s="9"/>
      <c r="K42" s="9"/>
      <c r="M42" s="9"/>
      <c r="N42" s="9"/>
      <c r="O42" s="9"/>
      <c r="P42" s="9"/>
      <c r="Q42" s="9"/>
      <c r="S42" s="9"/>
      <c r="T42" s="9"/>
      <c r="U42" s="9"/>
      <c r="V42" s="9"/>
      <c r="W42" s="9"/>
    </row>
    <row r="43" spans="1:23" ht="26.25" x14ac:dyDescent="0.25">
      <c r="A43" s="10" t="s">
        <v>34</v>
      </c>
      <c r="B43" s="122" t="s">
        <v>1</v>
      </c>
      <c r="C43" s="122" t="s">
        <v>2</v>
      </c>
      <c r="D43" s="122" t="s">
        <v>3</v>
      </c>
      <c r="E43" s="11" t="s">
        <v>4</v>
      </c>
      <c r="G43" s="10" t="s">
        <v>34</v>
      </c>
      <c r="H43" s="122" t="s">
        <v>48</v>
      </c>
      <c r="I43" s="122" t="s">
        <v>49</v>
      </c>
      <c r="J43" s="122" t="s">
        <v>50</v>
      </c>
      <c r="K43" s="11" t="s">
        <v>4</v>
      </c>
      <c r="M43" s="10" t="s">
        <v>34</v>
      </c>
      <c r="N43" s="122" t="s">
        <v>51</v>
      </c>
      <c r="O43" s="122" t="s">
        <v>52</v>
      </c>
      <c r="P43" s="122" t="s">
        <v>53</v>
      </c>
      <c r="Q43" s="11" t="s">
        <v>4</v>
      </c>
      <c r="S43" s="10" t="s">
        <v>34</v>
      </c>
      <c r="T43" s="122" t="s">
        <v>1</v>
      </c>
      <c r="U43" s="122" t="s">
        <v>2</v>
      </c>
      <c r="V43" s="122" t="s">
        <v>3</v>
      </c>
      <c r="W43" s="11" t="s">
        <v>4</v>
      </c>
    </row>
    <row r="44" spans="1:23" x14ac:dyDescent="0.25">
      <c r="A44" s="110" t="s">
        <v>35</v>
      </c>
      <c r="B44" s="107">
        <v>141</v>
      </c>
      <c r="C44" s="107">
        <v>153</v>
      </c>
      <c r="D44" s="107">
        <v>174</v>
      </c>
      <c r="E44" s="155">
        <f>SUM(B44:D44)</f>
        <v>468</v>
      </c>
      <c r="F44" s="51"/>
      <c r="G44" s="110" t="s">
        <v>35</v>
      </c>
      <c r="H44" s="107">
        <v>167</v>
      </c>
      <c r="I44" s="107">
        <v>157</v>
      </c>
      <c r="J44" s="107">
        <v>209</v>
      </c>
      <c r="K44" s="155">
        <f>SUM(H44:J44)</f>
        <v>533</v>
      </c>
      <c r="M44" s="110" t="s">
        <v>35</v>
      </c>
      <c r="N44" s="107"/>
      <c r="O44" s="107"/>
      <c r="P44" s="107"/>
      <c r="Q44" s="155">
        <f>SUM(N44:P44)</f>
        <v>0</v>
      </c>
      <c r="S44" s="110" t="s">
        <v>35</v>
      </c>
      <c r="T44" s="107"/>
      <c r="U44" s="107"/>
      <c r="V44" s="107"/>
      <c r="W44" s="155">
        <f>SUM(T44:V44)</f>
        <v>0</v>
      </c>
    </row>
    <row r="45" spans="1:23" x14ac:dyDescent="0.25">
      <c r="A45" s="110" t="s">
        <v>36</v>
      </c>
      <c r="B45" s="107">
        <v>16</v>
      </c>
      <c r="C45" s="107">
        <v>13</v>
      </c>
      <c r="D45" s="107">
        <v>31</v>
      </c>
      <c r="E45" s="155">
        <f t="shared" ref="E45:E46" si="5">SUM(B45:D45)</f>
        <v>60</v>
      </c>
      <c r="F45" s="51"/>
      <c r="G45" s="110" t="s">
        <v>36</v>
      </c>
      <c r="H45" s="107">
        <v>11</v>
      </c>
      <c r="I45" s="107">
        <v>29</v>
      </c>
      <c r="J45" s="107">
        <v>26</v>
      </c>
      <c r="K45" s="155">
        <f t="shared" ref="K45:K46" si="6">SUM(H45:J45)</f>
        <v>66</v>
      </c>
      <c r="M45" s="110" t="s">
        <v>36</v>
      </c>
      <c r="N45" s="107"/>
      <c r="O45" s="107"/>
      <c r="P45" s="107"/>
      <c r="Q45" s="155">
        <f t="shared" ref="Q45:Q46" si="7">SUM(N45:P45)</f>
        <v>0</v>
      </c>
      <c r="S45" s="110" t="s">
        <v>36</v>
      </c>
      <c r="T45" s="107"/>
      <c r="U45" s="107"/>
      <c r="V45" s="107"/>
      <c r="W45" s="155">
        <f t="shared" ref="W45:W46" si="8">SUM(T45:V45)</f>
        <v>0</v>
      </c>
    </row>
    <row r="46" spans="1:23" x14ac:dyDescent="0.25">
      <c r="A46" s="110" t="s">
        <v>37</v>
      </c>
      <c r="B46" s="107">
        <v>45</v>
      </c>
      <c r="C46" s="107">
        <v>44</v>
      </c>
      <c r="D46" s="107">
        <v>48</v>
      </c>
      <c r="E46" s="155">
        <f t="shared" si="5"/>
        <v>137</v>
      </c>
      <c r="F46" s="51"/>
      <c r="G46" s="110" t="s">
        <v>37</v>
      </c>
      <c r="H46" s="107">
        <v>40</v>
      </c>
      <c r="I46" s="107">
        <v>51</v>
      </c>
      <c r="J46" s="107">
        <v>38</v>
      </c>
      <c r="K46" s="155">
        <f t="shared" si="6"/>
        <v>129</v>
      </c>
      <c r="M46" s="110" t="s">
        <v>37</v>
      </c>
      <c r="N46" s="107"/>
      <c r="O46" s="107"/>
      <c r="P46" s="107"/>
      <c r="Q46" s="155">
        <f t="shared" si="7"/>
        <v>0</v>
      </c>
      <c r="S46" s="110" t="s">
        <v>37</v>
      </c>
      <c r="T46" s="107"/>
      <c r="U46" s="107"/>
      <c r="V46" s="107"/>
      <c r="W46" s="155">
        <f t="shared" si="8"/>
        <v>0</v>
      </c>
    </row>
    <row r="47" spans="1:23" ht="15.75" thickBot="1" x14ac:dyDescent="0.3">
      <c r="A47" s="111" t="s">
        <v>33</v>
      </c>
      <c r="B47" s="125">
        <v>202</v>
      </c>
      <c r="C47" s="125">
        <v>210</v>
      </c>
      <c r="D47" s="125">
        <v>253</v>
      </c>
      <c r="E47" s="132">
        <f>SUM(E44:E46)</f>
        <v>665</v>
      </c>
      <c r="F47" s="51"/>
      <c r="G47" s="111" t="s">
        <v>33</v>
      </c>
      <c r="H47" s="125">
        <v>218</v>
      </c>
      <c r="I47" s="125">
        <v>237</v>
      </c>
      <c r="J47" s="125">
        <v>273</v>
      </c>
      <c r="K47" s="132">
        <f>SUM(K44:K46)</f>
        <v>728</v>
      </c>
      <c r="M47" s="111" t="s">
        <v>33</v>
      </c>
      <c r="N47" s="140"/>
      <c r="O47" s="140"/>
      <c r="P47" s="140"/>
      <c r="Q47" s="132">
        <f>SUM(Q44:Q46)</f>
        <v>0</v>
      </c>
      <c r="S47" s="111" t="s">
        <v>33</v>
      </c>
      <c r="T47" s="125"/>
      <c r="U47" s="125"/>
      <c r="V47" s="125"/>
      <c r="W47" s="132">
        <f>SUM(W44:W46)</f>
        <v>0</v>
      </c>
    </row>
    <row r="48" spans="1:23" ht="15.75" thickBot="1" x14ac:dyDescent="0.3">
      <c r="A48" s="17"/>
      <c r="B48" s="127"/>
      <c r="C48" s="127"/>
      <c r="D48" s="127"/>
      <c r="F48" s="29"/>
      <c r="G48" s="17"/>
      <c r="H48" s="127"/>
      <c r="I48" s="127"/>
      <c r="J48" s="127"/>
      <c r="M48" s="17"/>
      <c r="N48" s="127"/>
      <c r="O48" s="127"/>
      <c r="P48" s="127"/>
      <c r="S48" s="17"/>
      <c r="T48" s="127"/>
      <c r="U48" s="127"/>
      <c r="V48" s="127"/>
    </row>
    <row r="49" spans="1:23" x14ac:dyDescent="0.25">
      <c r="A49" s="112" t="s">
        <v>38</v>
      </c>
      <c r="B49" s="126" t="s">
        <v>1</v>
      </c>
      <c r="C49" s="126" t="s">
        <v>2</v>
      </c>
      <c r="D49" s="126" t="s">
        <v>3</v>
      </c>
      <c r="E49" s="119" t="s">
        <v>4</v>
      </c>
      <c r="F49" s="29"/>
      <c r="G49" s="112" t="s">
        <v>38</v>
      </c>
      <c r="H49" s="122" t="s">
        <v>48</v>
      </c>
      <c r="I49" s="122" t="s">
        <v>49</v>
      </c>
      <c r="J49" s="122" t="s">
        <v>50</v>
      </c>
      <c r="K49" s="119" t="s">
        <v>4</v>
      </c>
      <c r="M49" s="112" t="s">
        <v>38</v>
      </c>
      <c r="N49" s="122" t="s">
        <v>51</v>
      </c>
      <c r="O49" s="122" t="s">
        <v>52</v>
      </c>
      <c r="P49" s="122" t="s">
        <v>53</v>
      </c>
      <c r="Q49" s="119" t="s">
        <v>4</v>
      </c>
      <c r="S49" s="112" t="s">
        <v>38</v>
      </c>
      <c r="T49" s="126" t="s">
        <v>1</v>
      </c>
      <c r="U49" s="126" t="s">
        <v>2</v>
      </c>
      <c r="V49" s="126" t="s">
        <v>3</v>
      </c>
      <c r="W49" s="119" t="s">
        <v>4</v>
      </c>
    </row>
    <row r="50" spans="1:23" x14ac:dyDescent="0.25">
      <c r="A50" s="113" t="s">
        <v>39</v>
      </c>
      <c r="B50" s="123">
        <v>273</v>
      </c>
      <c r="C50" s="187">
        <v>250</v>
      </c>
      <c r="D50" s="123">
        <v>315</v>
      </c>
      <c r="E50" s="155">
        <f>SUM(B50:D50)</f>
        <v>838</v>
      </c>
      <c r="F50" s="29"/>
      <c r="G50" s="113" t="s">
        <v>39</v>
      </c>
      <c r="H50" s="107">
        <v>264</v>
      </c>
      <c r="I50" s="107">
        <v>267</v>
      </c>
      <c r="J50" s="107">
        <v>298</v>
      </c>
      <c r="K50" s="155">
        <f>SUM(H50:J50)</f>
        <v>829</v>
      </c>
      <c r="M50" s="113" t="s">
        <v>39</v>
      </c>
      <c r="N50" s="107"/>
      <c r="O50" s="107"/>
      <c r="P50" s="107"/>
      <c r="Q50" s="155">
        <f>SUM(N50:P50)</f>
        <v>0</v>
      </c>
      <c r="S50" s="113" t="s">
        <v>39</v>
      </c>
      <c r="T50" s="123"/>
      <c r="U50" s="187"/>
      <c r="V50" s="123"/>
      <c r="W50" s="155">
        <f>SUM(T50:V50)</f>
        <v>0</v>
      </c>
    </row>
    <row r="51" spans="1:23" x14ac:dyDescent="0.25">
      <c r="A51" s="114" t="s">
        <v>40</v>
      </c>
      <c r="B51" s="123">
        <v>17</v>
      </c>
      <c r="C51" s="123">
        <v>29</v>
      </c>
      <c r="D51" s="123">
        <v>24</v>
      </c>
      <c r="E51" s="155">
        <f>SUM(B51:D51)</f>
        <v>70</v>
      </c>
      <c r="F51" s="29"/>
      <c r="G51" s="114" t="s">
        <v>40</v>
      </c>
      <c r="H51" s="107">
        <v>28</v>
      </c>
      <c r="I51" s="107">
        <v>51</v>
      </c>
      <c r="J51" s="107">
        <v>16</v>
      </c>
      <c r="K51" s="155">
        <f>SUM(H51:J51)</f>
        <v>95</v>
      </c>
      <c r="M51" s="114" t="s">
        <v>40</v>
      </c>
      <c r="N51" s="107"/>
      <c r="O51" s="107"/>
      <c r="P51" s="107"/>
      <c r="Q51" s="155">
        <f>SUM(N51:P51)</f>
        <v>0</v>
      </c>
      <c r="S51" s="114" t="s">
        <v>40</v>
      </c>
      <c r="T51" s="123"/>
      <c r="U51" s="123"/>
      <c r="V51" s="123"/>
      <c r="W51" s="155">
        <f>SUM(T51:V51)</f>
        <v>0</v>
      </c>
    </row>
    <row r="52" spans="1:23" ht="15.75" thickBot="1" x14ac:dyDescent="0.3">
      <c r="A52" s="115" t="s">
        <v>41</v>
      </c>
      <c r="B52" s="125">
        <v>290</v>
      </c>
      <c r="C52" s="171">
        <v>279</v>
      </c>
      <c r="D52" s="171">
        <v>339</v>
      </c>
      <c r="E52" s="156">
        <f t="shared" ref="E52" si="9">SUM(E50:E51)</f>
        <v>908</v>
      </c>
      <c r="F52" s="29"/>
      <c r="G52" s="115" t="s">
        <v>41</v>
      </c>
      <c r="H52" s="125">
        <v>292</v>
      </c>
      <c r="I52" s="171">
        <v>318</v>
      </c>
      <c r="J52" s="171">
        <v>314</v>
      </c>
      <c r="K52" s="156">
        <f t="shared" ref="K52" si="10">SUM(K50:K51)</f>
        <v>924</v>
      </c>
      <c r="M52" s="115" t="s">
        <v>41</v>
      </c>
      <c r="N52" s="249"/>
      <c r="O52" s="249"/>
      <c r="P52" s="249"/>
      <c r="Q52" s="156">
        <f t="shared" ref="Q52" si="11">SUM(Q50:Q51)</f>
        <v>0</v>
      </c>
      <c r="S52" s="115" t="s">
        <v>41</v>
      </c>
      <c r="T52" s="125"/>
      <c r="U52" s="171"/>
      <c r="V52" s="171"/>
      <c r="W52" s="156">
        <f t="shared" ref="W52" si="12">SUM(W50:W51)</f>
        <v>0</v>
      </c>
    </row>
    <row r="53" spans="1:23" ht="15.75" thickBot="1" x14ac:dyDescent="0.3">
      <c r="A53" s="23"/>
      <c r="B53" s="127"/>
      <c r="C53" s="127"/>
      <c r="D53" s="127"/>
      <c r="E53" s="24"/>
      <c r="F53" s="29"/>
      <c r="G53" s="23"/>
      <c r="H53" s="127"/>
      <c r="I53" s="127"/>
      <c r="J53" s="127"/>
      <c r="K53" s="24"/>
      <c r="M53" s="23"/>
      <c r="N53" s="127"/>
      <c r="O53" s="127"/>
      <c r="P53" s="127"/>
      <c r="Q53" s="24"/>
      <c r="S53" s="23"/>
      <c r="T53" s="127"/>
      <c r="U53" s="127"/>
      <c r="V53" s="127"/>
      <c r="W53" s="24"/>
    </row>
    <row r="54" spans="1:23" ht="25.5" x14ac:dyDescent="0.25">
      <c r="A54" s="116" t="s">
        <v>42</v>
      </c>
      <c r="B54" s="126" t="s">
        <v>1</v>
      </c>
      <c r="C54" s="126" t="s">
        <v>2</v>
      </c>
      <c r="D54" s="126" t="s">
        <v>3</v>
      </c>
      <c r="E54" s="121" t="s">
        <v>4</v>
      </c>
      <c r="F54" s="29"/>
      <c r="G54" s="116" t="s">
        <v>42</v>
      </c>
      <c r="H54" s="122" t="s">
        <v>48</v>
      </c>
      <c r="I54" s="122" t="s">
        <v>49</v>
      </c>
      <c r="J54" s="122" t="s">
        <v>50</v>
      </c>
      <c r="K54" s="121" t="s">
        <v>4</v>
      </c>
      <c r="M54" s="116" t="s">
        <v>42</v>
      </c>
      <c r="N54" s="122" t="s">
        <v>51</v>
      </c>
      <c r="O54" s="122" t="s">
        <v>52</v>
      </c>
      <c r="P54" s="122" t="s">
        <v>53</v>
      </c>
      <c r="Q54" s="121" t="s">
        <v>4</v>
      </c>
      <c r="S54" s="116" t="s">
        <v>42</v>
      </c>
      <c r="T54" s="126" t="s">
        <v>1</v>
      </c>
      <c r="U54" s="126" t="s">
        <v>2</v>
      </c>
      <c r="V54" s="126" t="s">
        <v>3</v>
      </c>
      <c r="W54" s="121" t="s">
        <v>4</v>
      </c>
    </row>
    <row r="55" spans="1:23" x14ac:dyDescent="0.25">
      <c r="A55" s="117" t="s">
        <v>19</v>
      </c>
      <c r="B55" s="123">
        <v>5</v>
      </c>
      <c r="C55" s="187">
        <v>9</v>
      </c>
      <c r="D55" s="123">
        <v>6</v>
      </c>
      <c r="E55" s="118">
        <f>SUM(B55:D55)</f>
        <v>20</v>
      </c>
      <c r="G55" s="117" t="s">
        <v>19</v>
      </c>
      <c r="H55" s="107">
        <v>10</v>
      </c>
      <c r="I55" s="107">
        <v>11</v>
      </c>
      <c r="J55" s="107">
        <v>17</v>
      </c>
      <c r="K55" s="118">
        <f>SUM(H55:J55)</f>
        <v>38</v>
      </c>
      <c r="M55" s="117" t="s">
        <v>19</v>
      </c>
      <c r="N55" s="107"/>
      <c r="O55" s="107"/>
      <c r="P55" s="107"/>
      <c r="Q55" s="118">
        <f>SUM(N55:P55)</f>
        <v>0</v>
      </c>
      <c r="S55" s="117" t="s">
        <v>19</v>
      </c>
      <c r="T55" s="123"/>
      <c r="U55" s="123"/>
      <c r="V55" s="123"/>
      <c r="W55" s="118">
        <f>SUM(T55:V55)</f>
        <v>0</v>
      </c>
    </row>
    <row r="56" spans="1:23" x14ac:dyDescent="0.25">
      <c r="A56" s="117" t="s">
        <v>43</v>
      </c>
      <c r="B56" s="123">
        <v>39</v>
      </c>
      <c r="C56" s="187">
        <v>20</v>
      </c>
      <c r="D56" s="123">
        <v>24</v>
      </c>
      <c r="E56" s="118">
        <f t="shared" ref="E56:E60" si="13">SUM(B56:D56)</f>
        <v>83</v>
      </c>
      <c r="G56" s="117" t="s">
        <v>43</v>
      </c>
      <c r="H56" s="107">
        <v>3</v>
      </c>
      <c r="I56" s="107">
        <v>8</v>
      </c>
      <c r="J56" s="107">
        <v>7</v>
      </c>
      <c r="K56" s="118">
        <f t="shared" ref="K56:K60" si="14">SUM(H56:J56)</f>
        <v>18</v>
      </c>
      <c r="M56" s="117" t="s">
        <v>43</v>
      </c>
      <c r="N56" s="107"/>
      <c r="O56" s="107"/>
      <c r="P56" s="107"/>
      <c r="Q56" s="118">
        <f t="shared" ref="Q56:Q60" si="15">SUM(N56:P56)</f>
        <v>0</v>
      </c>
      <c r="S56" s="117" t="s">
        <v>43</v>
      </c>
      <c r="T56" s="123"/>
      <c r="U56" s="123"/>
      <c r="V56" s="123"/>
      <c r="W56" s="118">
        <f t="shared" ref="W56:W60" si="16">SUM(T56:V56)</f>
        <v>0</v>
      </c>
    </row>
    <row r="57" spans="1:23" x14ac:dyDescent="0.25">
      <c r="A57" s="117" t="s">
        <v>44</v>
      </c>
      <c r="B57" s="123">
        <v>40</v>
      </c>
      <c r="C57" s="187">
        <v>63</v>
      </c>
      <c r="D57" s="123">
        <v>30</v>
      </c>
      <c r="E57" s="118">
        <f t="shared" si="13"/>
        <v>133</v>
      </c>
      <c r="G57" s="117" t="s">
        <v>44</v>
      </c>
      <c r="H57" s="107">
        <v>5</v>
      </c>
      <c r="I57" s="107">
        <v>9</v>
      </c>
      <c r="J57" s="107">
        <v>22</v>
      </c>
      <c r="K57" s="118">
        <f t="shared" si="14"/>
        <v>36</v>
      </c>
      <c r="M57" s="117" t="s">
        <v>44</v>
      </c>
      <c r="N57" s="107"/>
      <c r="O57" s="107"/>
      <c r="P57" s="107"/>
      <c r="Q57" s="118">
        <f t="shared" si="15"/>
        <v>0</v>
      </c>
      <c r="S57" s="117" t="s">
        <v>44</v>
      </c>
      <c r="T57" s="123"/>
      <c r="U57" s="123"/>
      <c r="V57" s="123"/>
      <c r="W57" s="118">
        <f t="shared" si="16"/>
        <v>0</v>
      </c>
    </row>
    <row r="58" spans="1:23" x14ac:dyDescent="0.25">
      <c r="A58" s="117" t="s">
        <v>45</v>
      </c>
      <c r="B58" s="123">
        <v>28</v>
      </c>
      <c r="C58" s="187">
        <v>22</v>
      </c>
      <c r="D58" s="123">
        <v>15</v>
      </c>
      <c r="E58" s="118">
        <f t="shared" si="13"/>
        <v>65</v>
      </c>
      <c r="G58" s="117" t="s">
        <v>45</v>
      </c>
      <c r="H58" s="107">
        <v>9</v>
      </c>
      <c r="I58" s="107">
        <v>7</v>
      </c>
      <c r="J58" s="107">
        <v>10</v>
      </c>
      <c r="K58" s="118">
        <f t="shared" si="14"/>
        <v>26</v>
      </c>
      <c r="M58" s="117" t="s">
        <v>45</v>
      </c>
      <c r="N58" s="107"/>
      <c r="O58" s="107"/>
      <c r="P58" s="107"/>
      <c r="Q58" s="118">
        <f t="shared" si="15"/>
        <v>0</v>
      </c>
      <c r="S58" s="117" t="s">
        <v>45</v>
      </c>
      <c r="T58" s="123"/>
      <c r="U58" s="123"/>
      <c r="V58" s="123"/>
      <c r="W58" s="118">
        <f t="shared" si="16"/>
        <v>0</v>
      </c>
    </row>
    <row r="59" spans="1:23" x14ac:dyDescent="0.25">
      <c r="A59" s="117" t="s">
        <v>46</v>
      </c>
      <c r="B59" s="123">
        <v>4</v>
      </c>
      <c r="C59" s="187">
        <v>3</v>
      </c>
      <c r="D59" s="123">
        <v>3</v>
      </c>
      <c r="E59" s="118">
        <f t="shared" si="13"/>
        <v>10</v>
      </c>
      <c r="G59" s="117" t="s">
        <v>46</v>
      </c>
      <c r="H59" s="107">
        <v>12</v>
      </c>
      <c r="I59" s="107">
        <v>0</v>
      </c>
      <c r="J59" s="107">
        <v>8</v>
      </c>
      <c r="K59" s="118">
        <f t="shared" si="14"/>
        <v>20</v>
      </c>
      <c r="M59" s="117" t="s">
        <v>46</v>
      </c>
      <c r="N59" s="107"/>
      <c r="O59" s="107"/>
      <c r="P59" s="107"/>
      <c r="Q59" s="118">
        <f t="shared" si="15"/>
        <v>0</v>
      </c>
      <c r="S59" s="117" t="s">
        <v>46</v>
      </c>
      <c r="T59" s="123"/>
      <c r="U59" s="123"/>
      <c r="V59" s="123"/>
      <c r="W59" s="118">
        <f t="shared" si="16"/>
        <v>0</v>
      </c>
    </row>
    <row r="60" spans="1:23" ht="15.75" thickBot="1" x14ac:dyDescent="0.3">
      <c r="A60" s="111" t="s">
        <v>33</v>
      </c>
      <c r="B60" s="124">
        <v>116</v>
      </c>
      <c r="C60" s="124">
        <v>117</v>
      </c>
      <c r="D60" s="124">
        <v>78</v>
      </c>
      <c r="E60" s="120">
        <f t="shared" si="13"/>
        <v>311</v>
      </c>
      <c r="G60" s="111" t="s">
        <v>33</v>
      </c>
      <c r="H60" s="124">
        <v>39</v>
      </c>
      <c r="I60" s="124">
        <v>35</v>
      </c>
      <c r="J60" s="124">
        <v>64</v>
      </c>
      <c r="K60" s="120">
        <f t="shared" si="14"/>
        <v>138</v>
      </c>
      <c r="M60" s="111" t="s">
        <v>33</v>
      </c>
      <c r="N60" s="124"/>
      <c r="O60" s="124"/>
      <c r="P60" s="124"/>
      <c r="Q60" s="120">
        <f t="shared" si="15"/>
        <v>0</v>
      </c>
      <c r="S60" s="111" t="s">
        <v>33</v>
      </c>
      <c r="T60" s="124"/>
      <c r="U60" s="124"/>
      <c r="V60" s="124"/>
      <c r="W60" s="120">
        <f t="shared" si="16"/>
        <v>0</v>
      </c>
    </row>
    <row r="61" spans="1:23" ht="15.75" thickBot="1" x14ac:dyDescent="0.3">
      <c r="B61" s="29"/>
      <c r="C61" s="29"/>
      <c r="D61" s="29"/>
      <c r="E61" s="29"/>
      <c r="H61" s="29"/>
      <c r="I61" s="29"/>
      <c r="J61" s="29"/>
      <c r="K61" s="29"/>
      <c r="N61" s="29"/>
      <c r="O61" s="29"/>
      <c r="P61" s="29"/>
      <c r="Q61" s="29"/>
      <c r="T61" s="29"/>
      <c r="U61" s="29"/>
      <c r="V61" s="29"/>
      <c r="W61" s="29"/>
    </row>
    <row r="62" spans="1:23" ht="25.5" x14ac:dyDescent="0.25">
      <c r="A62" s="25" t="s">
        <v>78</v>
      </c>
      <c r="B62" s="126" t="s">
        <v>1</v>
      </c>
      <c r="C62" s="126" t="s">
        <v>2</v>
      </c>
      <c r="D62" s="126" t="s">
        <v>3</v>
      </c>
      <c r="E62" s="26" t="s">
        <v>4</v>
      </c>
      <c r="G62" s="25" t="s">
        <v>78</v>
      </c>
      <c r="H62" s="122" t="s">
        <v>48</v>
      </c>
      <c r="I62" s="122" t="s">
        <v>49</v>
      </c>
      <c r="J62" s="122" t="s">
        <v>50</v>
      </c>
      <c r="K62" s="26" t="s">
        <v>4</v>
      </c>
      <c r="M62" s="25" t="s">
        <v>78</v>
      </c>
      <c r="N62" s="122" t="s">
        <v>51</v>
      </c>
      <c r="O62" s="122" t="s">
        <v>52</v>
      </c>
      <c r="P62" s="122" t="s">
        <v>53</v>
      </c>
      <c r="Q62" s="26" t="s">
        <v>4</v>
      </c>
      <c r="S62" s="25" t="s">
        <v>78</v>
      </c>
      <c r="T62" s="126" t="s">
        <v>1</v>
      </c>
      <c r="U62" s="126" t="s">
        <v>2</v>
      </c>
      <c r="V62" s="126" t="s">
        <v>3</v>
      </c>
      <c r="W62" s="26" t="s">
        <v>4</v>
      </c>
    </row>
    <row r="63" spans="1:23" x14ac:dyDescent="0.25">
      <c r="A63" s="182" t="s">
        <v>7</v>
      </c>
      <c r="B63" s="174">
        <v>25</v>
      </c>
      <c r="C63" s="174">
        <v>13</v>
      </c>
      <c r="D63" s="174">
        <v>21</v>
      </c>
      <c r="E63" s="189">
        <f>SUM(B63:D63)</f>
        <v>59</v>
      </c>
      <c r="G63" s="182" t="s">
        <v>7</v>
      </c>
      <c r="H63" s="107">
        <v>13</v>
      </c>
      <c r="I63" s="107">
        <v>13</v>
      </c>
      <c r="J63" s="107">
        <v>19</v>
      </c>
      <c r="K63" s="189">
        <f>SUM(H63:J63)</f>
        <v>45</v>
      </c>
      <c r="M63" s="239" t="s">
        <v>7</v>
      </c>
      <c r="N63" s="248"/>
      <c r="O63" s="248"/>
      <c r="P63" s="248"/>
      <c r="Q63" s="250">
        <f>SUM(N63:P63)</f>
        <v>0</v>
      </c>
      <c r="S63" s="182" t="s">
        <v>7</v>
      </c>
      <c r="T63" s="223"/>
      <c r="U63" s="223"/>
      <c r="V63" s="223"/>
      <c r="W63" s="189">
        <f>SUM(T63:V63)</f>
        <v>0</v>
      </c>
    </row>
    <row r="64" spans="1:23" x14ac:dyDescent="0.25">
      <c r="A64" s="182" t="s">
        <v>79</v>
      </c>
      <c r="B64" s="174">
        <v>4</v>
      </c>
      <c r="C64" s="174">
        <v>10</v>
      </c>
      <c r="D64" s="174">
        <v>5</v>
      </c>
      <c r="E64" s="189">
        <f t="shared" ref="E64:E65" si="17">SUM(B64:D64)</f>
        <v>19</v>
      </c>
      <c r="G64" s="182" t="s">
        <v>79</v>
      </c>
      <c r="H64" s="107">
        <v>9</v>
      </c>
      <c r="I64" s="107">
        <v>17</v>
      </c>
      <c r="J64" s="107">
        <v>7</v>
      </c>
      <c r="K64" s="189">
        <f t="shared" ref="K64:K65" si="18">SUM(H64:J64)</f>
        <v>33</v>
      </c>
      <c r="M64" s="239" t="s">
        <v>79</v>
      </c>
      <c r="N64" s="248"/>
      <c r="O64" s="248"/>
      <c r="P64" s="248"/>
      <c r="Q64" s="250">
        <f t="shared" ref="Q64:Q65" si="19">SUM(N64:P64)</f>
        <v>0</v>
      </c>
      <c r="S64" s="182" t="s">
        <v>79</v>
      </c>
      <c r="T64" s="223"/>
      <c r="U64" s="223"/>
      <c r="V64" s="223"/>
      <c r="W64" s="189">
        <f t="shared" ref="W64:W65" si="20">SUM(T64:V64)</f>
        <v>0</v>
      </c>
    </row>
    <row r="65" spans="1:23" ht="15.75" thickBot="1" x14ac:dyDescent="0.3">
      <c r="A65" s="184" t="s">
        <v>33</v>
      </c>
      <c r="B65" s="322">
        <v>29</v>
      </c>
      <c r="C65" s="322">
        <v>23</v>
      </c>
      <c r="D65" s="322">
        <v>26</v>
      </c>
      <c r="E65" s="195">
        <f t="shared" si="17"/>
        <v>78</v>
      </c>
      <c r="G65" s="184" t="s">
        <v>33</v>
      </c>
      <c r="H65" s="125">
        <v>22</v>
      </c>
      <c r="I65" s="125">
        <v>30</v>
      </c>
      <c r="J65" s="125">
        <v>26</v>
      </c>
      <c r="K65" s="195">
        <f t="shared" si="18"/>
        <v>78</v>
      </c>
      <c r="M65" s="240" t="s">
        <v>33</v>
      </c>
      <c r="N65" s="295"/>
      <c r="O65" s="295"/>
      <c r="P65" s="295"/>
      <c r="Q65" s="251">
        <f t="shared" si="19"/>
        <v>0</v>
      </c>
      <c r="S65" s="184" t="s">
        <v>33</v>
      </c>
      <c r="T65" s="296"/>
      <c r="U65" s="296"/>
      <c r="V65" s="296"/>
      <c r="W65" s="189">
        <f t="shared" si="20"/>
        <v>0</v>
      </c>
    </row>
  </sheetData>
  <sheetProtection algorithmName="SHA-512" hashValue="wszFL0zT5RYqAMyLcnXp++9cPvH/K2ZSI3wu4qr5HaA/yQIdXJCZqWKgm8TLE7nUpbY0U3EsMRWdvMH+5WeQ3A==" saltValue="twEPOpnNScSqGOQL4kki/w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5"/>
  <sheetViews>
    <sheetView topLeftCell="A16" workbookViewId="0">
      <selection activeCell="H63" sqref="H63:J65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0"/>
    </row>
    <row r="2" spans="1:23" ht="15.75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3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x14ac:dyDescent="0.25">
      <c r="A4" s="30"/>
    </row>
    <row r="5" spans="1:23" x14ac:dyDescent="0.25">
      <c r="A5" s="30"/>
    </row>
    <row r="7" spans="1:23" ht="15.75" thickBot="1" x14ac:dyDescent="0.3"/>
    <row r="8" spans="1:23" s="167" customFormat="1" ht="18" customHeight="1" x14ac:dyDescent="0.25">
      <c r="A8" s="306" t="s">
        <v>94</v>
      </c>
      <c r="B8" s="307"/>
      <c r="C8" s="307"/>
      <c r="D8" s="307"/>
      <c r="E8" s="308"/>
      <c r="F8" s="188"/>
      <c r="G8" s="306" t="s">
        <v>95</v>
      </c>
      <c r="H8" s="307"/>
      <c r="I8" s="307"/>
      <c r="J8" s="307"/>
      <c r="K8" s="308"/>
      <c r="L8" s="100"/>
      <c r="M8" s="300" t="s">
        <v>96</v>
      </c>
      <c r="N8" s="301"/>
      <c r="O8" s="301"/>
      <c r="P8" s="301"/>
      <c r="Q8" s="302"/>
      <c r="R8" s="100"/>
      <c r="S8" s="300" t="s">
        <v>97</v>
      </c>
      <c r="T8" s="301"/>
      <c r="U8" s="301"/>
      <c r="V8" s="301"/>
      <c r="W8" s="302"/>
    </row>
    <row r="9" spans="1:23" s="167" customFormat="1" ht="42" customHeight="1" thickBot="1" x14ac:dyDescent="0.3">
      <c r="A9" s="309"/>
      <c r="B9" s="310"/>
      <c r="C9" s="310"/>
      <c r="D9" s="310"/>
      <c r="E9" s="311"/>
      <c r="F9" s="188"/>
      <c r="G9" s="309"/>
      <c r="H9" s="310"/>
      <c r="I9" s="310"/>
      <c r="J9" s="310"/>
      <c r="K9" s="311"/>
      <c r="L9" s="100"/>
      <c r="M9" s="303"/>
      <c r="N9" s="304"/>
      <c r="O9" s="304"/>
      <c r="P9" s="304"/>
      <c r="Q9" s="305"/>
      <c r="R9" s="100"/>
      <c r="S9" s="303"/>
      <c r="T9" s="304"/>
      <c r="U9" s="304"/>
      <c r="V9" s="304"/>
      <c r="W9" s="305"/>
    </row>
    <row r="10" spans="1:23" ht="18.75" thickBot="1" x14ac:dyDescent="0.3">
      <c r="A10" s="53"/>
      <c r="B10" s="54"/>
      <c r="C10" s="54"/>
      <c r="D10" s="54"/>
      <c r="E10" s="54"/>
      <c r="F10" s="5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34"/>
      <c r="S10" s="1"/>
      <c r="T10" s="2"/>
      <c r="U10" s="2"/>
      <c r="V10" s="2"/>
      <c r="W10" s="3"/>
    </row>
    <row r="11" spans="1:23" ht="15.75" thickBot="1" x14ac:dyDescent="0.3">
      <c r="A11" s="35" t="s">
        <v>0</v>
      </c>
      <c r="B11" s="36" t="s">
        <v>1</v>
      </c>
      <c r="C11" s="36" t="s">
        <v>2</v>
      </c>
      <c r="D11" s="36" t="s">
        <v>3</v>
      </c>
      <c r="E11" s="37" t="s">
        <v>4</v>
      </c>
      <c r="G11" s="18" t="s">
        <v>0</v>
      </c>
      <c r="H11" s="38" t="s">
        <v>48</v>
      </c>
      <c r="I11" s="38" t="s">
        <v>49</v>
      </c>
      <c r="J11" s="38" t="s">
        <v>50</v>
      </c>
      <c r="K11" s="39" t="s">
        <v>4</v>
      </c>
      <c r="L11" s="34"/>
      <c r="M11" s="35" t="s">
        <v>0</v>
      </c>
      <c r="N11" s="36" t="s">
        <v>51</v>
      </c>
      <c r="O11" s="36" t="s">
        <v>52</v>
      </c>
      <c r="P11" s="36" t="s">
        <v>53</v>
      </c>
      <c r="Q11" s="37" t="s">
        <v>4</v>
      </c>
      <c r="R11" s="34"/>
      <c r="S11" s="18" t="s">
        <v>0</v>
      </c>
      <c r="T11" s="38" t="s">
        <v>54</v>
      </c>
      <c r="U11" s="38" t="s">
        <v>55</v>
      </c>
      <c r="V11" s="38" t="s">
        <v>56</v>
      </c>
      <c r="W11" s="39" t="s">
        <v>4</v>
      </c>
    </row>
    <row r="12" spans="1:23" x14ac:dyDescent="0.25">
      <c r="A12" s="94" t="s">
        <v>5</v>
      </c>
      <c r="B12" s="109">
        <v>90</v>
      </c>
      <c r="C12" s="109">
        <v>118</v>
      </c>
      <c r="D12" s="109">
        <v>88</v>
      </c>
      <c r="E12" s="143">
        <f>SUM(B12:D12)</f>
        <v>296</v>
      </c>
      <c r="G12" s="94" t="s">
        <v>5</v>
      </c>
      <c r="H12" s="109">
        <v>118</v>
      </c>
      <c r="I12" s="109">
        <v>117</v>
      </c>
      <c r="J12" s="109">
        <v>76</v>
      </c>
      <c r="K12" s="143">
        <f>SUM(H12:J12)</f>
        <v>311</v>
      </c>
      <c r="M12" s="94" t="s">
        <v>5</v>
      </c>
      <c r="N12" s="149"/>
      <c r="O12" s="149"/>
      <c r="P12" s="149"/>
      <c r="Q12" s="143">
        <f>SUM(N12:P12)</f>
        <v>0</v>
      </c>
      <c r="S12" s="94" t="s">
        <v>5</v>
      </c>
      <c r="T12" s="109">
        <v>119</v>
      </c>
      <c r="U12" s="109">
        <v>100</v>
      </c>
      <c r="V12" s="109">
        <v>76</v>
      </c>
      <c r="W12" s="143">
        <f>SUM(T12:V12)</f>
        <v>295</v>
      </c>
    </row>
    <row r="13" spans="1:23" x14ac:dyDescent="0.25">
      <c r="A13" s="95" t="s">
        <v>6</v>
      </c>
      <c r="B13" s="107">
        <v>0</v>
      </c>
      <c r="C13" s="107">
        <v>0</v>
      </c>
      <c r="D13" s="107">
        <v>4</v>
      </c>
      <c r="E13" s="142">
        <f t="shared" ref="E13:E39" si="0">SUM(B13:D13)</f>
        <v>4</v>
      </c>
      <c r="G13" s="95" t="s">
        <v>6</v>
      </c>
      <c r="H13" s="107">
        <v>1</v>
      </c>
      <c r="I13" s="107">
        <v>3</v>
      </c>
      <c r="J13" s="107">
        <v>3</v>
      </c>
      <c r="K13" s="142">
        <f t="shared" ref="K13:K39" si="1">SUM(H13:J13)</f>
        <v>7</v>
      </c>
      <c r="M13" s="95" t="s">
        <v>6</v>
      </c>
      <c r="N13" s="149"/>
      <c r="O13" s="149"/>
      <c r="P13" s="149"/>
      <c r="Q13" s="142">
        <f t="shared" ref="Q13:Q39" si="2">SUM(N13:P13)</f>
        <v>0</v>
      </c>
      <c r="S13" s="95" t="s">
        <v>6</v>
      </c>
      <c r="T13" s="107">
        <v>22</v>
      </c>
      <c r="U13" s="107">
        <v>148</v>
      </c>
      <c r="V13" s="107">
        <v>157</v>
      </c>
      <c r="W13" s="142">
        <f t="shared" ref="W13:W39" si="3">SUM(T13:V13)</f>
        <v>327</v>
      </c>
    </row>
    <row r="14" spans="1:23" x14ac:dyDescent="0.25">
      <c r="A14" s="95" t="s">
        <v>7</v>
      </c>
      <c r="B14" s="107">
        <v>84</v>
      </c>
      <c r="C14" s="107">
        <v>115</v>
      </c>
      <c r="D14" s="107">
        <v>129</v>
      </c>
      <c r="E14" s="142">
        <f t="shared" si="0"/>
        <v>328</v>
      </c>
      <c r="G14" s="95" t="s">
        <v>7</v>
      </c>
      <c r="H14" s="107">
        <v>95</v>
      </c>
      <c r="I14" s="107">
        <v>88</v>
      </c>
      <c r="J14" s="107">
        <v>136</v>
      </c>
      <c r="K14" s="142">
        <f t="shared" si="1"/>
        <v>319</v>
      </c>
      <c r="M14" s="95" t="s">
        <v>7</v>
      </c>
      <c r="N14" s="149"/>
      <c r="O14" s="149"/>
      <c r="P14" s="149"/>
      <c r="Q14" s="142">
        <f t="shared" si="2"/>
        <v>0</v>
      </c>
      <c r="S14" s="95" t="s">
        <v>7</v>
      </c>
      <c r="T14" s="107">
        <v>162</v>
      </c>
      <c r="U14" s="107">
        <v>171</v>
      </c>
      <c r="V14" s="107">
        <v>123</v>
      </c>
      <c r="W14" s="142">
        <f t="shared" si="3"/>
        <v>456</v>
      </c>
    </row>
    <row r="15" spans="1:23" x14ac:dyDescent="0.25">
      <c r="A15" s="95" t="s">
        <v>8</v>
      </c>
      <c r="B15" s="107">
        <v>133</v>
      </c>
      <c r="C15" s="107">
        <v>99</v>
      </c>
      <c r="D15" s="107">
        <v>123</v>
      </c>
      <c r="E15" s="142">
        <f t="shared" si="0"/>
        <v>355</v>
      </c>
      <c r="G15" s="95" t="s">
        <v>8</v>
      </c>
      <c r="H15" s="107">
        <v>88</v>
      </c>
      <c r="I15" s="107">
        <v>111</v>
      </c>
      <c r="J15" s="107">
        <v>99</v>
      </c>
      <c r="K15" s="142">
        <f t="shared" si="1"/>
        <v>298</v>
      </c>
      <c r="M15" s="95" t="s">
        <v>8</v>
      </c>
      <c r="N15" s="149"/>
      <c r="O15" s="149"/>
      <c r="P15" s="149"/>
      <c r="Q15" s="142">
        <f t="shared" si="2"/>
        <v>0</v>
      </c>
      <c r="S15" s="95" t="s">
        <v>8</v>
      </c>
      <c r="T15" s="107">
        <v>137</v>
      </c>
      <c r="U15" s="107">
        <v>132</v>
      </c>
      <c r="V15" s="107">
        <v>120</v>
      </c>
      <c r="W15" s="142">
        <f t="shared" si="3"/>
        <v>389</v>
      </c>
    </row>
    <row r="16" spans="1:23" x14ac:dyDescent="0.25">
      <c r="A16" s="95" t="s">
        <v>9</v>
      </c>
      <c r="B16" s="107">
        <v>174</v>
      </c>
      <c r="C16" s="107">
        <v>176</v>
      </c>
      <c r="D16" s="107">
        <v>162</v>
      </c>
      <c r="E16" s="142">
        <f t="shared" si="0"/>
        <v>512</v>
      </c>
      <c r="G16" s="95" t="s">
        <v>9</v>
      </c>
      <c r="H16" s="107">
        <v>121</v>
      </c>
      <c r="I16" s="107">
        <v>174</v>
      </c>
      <c r="J16" s="107">
        <v>200</v>
      </c>
      <c r="K16" s="142">
        <f t="shared" si="1"/>
        <v>495</v>
      </c>
      <c r="M16" s="95" t="s">
        <v>9</v>
      </c>
      <c r="N16" s="149"/>
      <c r="O16" s="149"/>
      <c r="P16" s="149"/>
      <c r="Q16" s="142">
        <f t="shared" si="2"/>
        <v>0</v>
      </c>
      <c r="S16" s="95" t="s">
        <v>9</v>
      </c>
      <c r="T16" s="107">
        <v>192</v>
      </c>
      <c r="U16" s="107">
        <v>180</v>
      </c>
      <c r="V16" s="107">
        <v>172</v>
      </c>
      <c r="W16" s="142">
        <f t="shared" si="3"/>
        <v>544</v>
      </c>
    </row>
    <row r="17" spans="1:23" x14ac:dyDescent="0.25">
      <c r="A17" s="95" t="s">
        <v>10</v>
      </c>
      <c r="B17" s="107">
        <v>62</v>
      </c>
      <c r="C17" s="107">
        <v>64</v>
      </c>
      <c r="D17" s="107">
        <v>38</v>
      </c>
      <c r="E17" s="142">
        <f t="shared" si="0"/>
        <v>164</v>
      </c>
      <c r="G17" s="95" t="s">
        <v>10</v>
      </c>
      <c r="H17" s="107">
        <v>47</v>
      </c>
      <c r="I17" s="107">
        <v>56</v>
      </c>
      <c r="J17" s="107">
        <v>32</v>
      </c>
      <c r="K17" s="142">
        <f t="shared" si="1"/>
        <v>135</v>
      </c>
      <c r="M17" s="95" t="s">
        <v>10</v>
      </c>
      <c r="N17" s="149"/>
      <c r="O17" s="149"/>
      <c r="P17" s="149"/>
      <c r="Q17" s="142">
        <f t="shared" si="2"/>
        <v>0</v>
      </c>
      <c r="S17" s="95" t="s">
        <v>10</v>
      </c>
      <c r="T17" s="107">
        <v>58</v>
      </c>
      <c r="U17" s="107">
        <v>37</v>
      </c>
      <c r="V17" s="107">
        <v>28</v>
      </c>
      <c r="W17" s="142">
        <f t="shared" si="3"/>
        <v>123</v>
      </c>
    </row>
    <row r="18" spans="1:23" x14ac:dyDescent="0.25">
      <c r="A18" s="95" t="s">
        <v>11</v>
      </c>
      <c r="B18" s="107">
        <v>17</v>
      </c>
      <c r="C18" s="107">
        <v>13</v>
      </c>
      <c r="D18" s="107">
        <v>35</v>
      </c>
      <c r="E18" s="142">
        <f t="shared" si="0"/>
        <v>65</v>
      </c>
      <c r="G18" s="95" t="s">
        <v>11</v>
      </c>
      <c r="H18" s="107">
        <v>24</v>
      </c>
      <c r="I18" s="107">
        <v>15</v>
      </c>
      <c r="J18" s="107">
        <v>7</v>
      </c>
      <c r="K18" s="142">
        <f t="shared" si="1"/>
        <v>46</v>
      </c>
      <c r="M18" s="95" t="s">
        <v>11</v>
      </c>
      <c r="N18" s="149"/>
      <c r="O18" s="149"/>
      <c r="P18" s="149"/>
      <c r="Q18" s="142">
        <f t="shared" si="2"/>
        <v>0</v>
      </c>
      <c r="S18" s="95" t="s">
        <v>11</v>
      </c>
      <c r="T18" s="107">
        <v>31</v>
      </c>
      <c r="U18" s="107">
        <v>18</v>
      </c>
      <c r="V18" s="107">
        <v>7</v>
      </c>
      <c r="W18" s="142">
        <f t="shared" si="3"/>
        <v>56</v>
      </c>
    </row>
    <row r="19" spans="1:23" x14ac:dyDescent="0.25">
      <c r="A19" s="95" t="s">
        <v>12</v>
      </c>
      <c r="B19" s="107">
        <v>103</v>
      </c>
      <c r="C19" s="107">
        <v>103</v>
      </c>
      <c r="D19" s="107">
        <v>98</v>
      </c>
      <c r="E19" s="142">
        <f t="shared" si="0"/>
        <v>304</v>
      </c>
      <c r="G19" s="95" t="s">
        <v>12</v>
      </c>
      <c r="H19" s="107">
        <v>90</v>
      </c>
      <c r="I19" s="107">
        <v>88</v>
      </c>
      <c r="J19" s="107">
        <v>83</v>
      </c>
      <c r="K19" s="142">
        <f t="shared" si="1"/>
        <v>261</v>
      </c>
      <c r="M19" s="95" t="s">
        <v>12</v>
      </c>
      <c r="N19" s="149"/>
      <c r="O19" s="149"/>
      <c r="P19" s="149"/>
      <c r="Q19" s="142">
        <f t="shared" si="2"/>
        <v>0</v>
      </c>
      <c r="S19" s="95" t="s">
        <v>12</v>
      </c>
      <c r="T19" s="107">
        <v>92</v>
      </c>
      <c r="U19" s="107">
        <v>82</v>
      </c>
      <c r="V19" s="107">
        <v>99</v>
      </c>
      <c r="W19" s="142">
        <f t="shared" si="3"/>
        <v>273</v>
      </c>
    </row>
    <row r="20" spans="1:23" x14ac:dyDescent="0.25">
      <c r="A20" s="95" t="s">
        <v>13</v>
      </c>
      <c r="B20" s="107">
        <v>162</v>
      </c>
      <c r="C20" s="107">
        <v>131</v>
      </c>
      <c r="D20" s="107">
        <v>145</v>
      </c>
      <c r="E20" s="142">
        <f t="shared" si="0"/>
        <v>438</v>
      </c>
      <c r="G20" s="95" t="s">
        <v>13</v>
      </c>
      <c r="H20" s="107">
        <v>135</v>
      </c>
      <c r="I20" s="107">
        <v>164</v>
      </c>
      <c r="J20" s="107">
        <v>143</v>
      </c>
      <c r="K20" s="142">
        <f t="shared" si="1"/>
        <v>442</v>
      </c>
      <c r="M20" s="95" t="s">
        <v>13</v>
      </c>
      <c r="N20" s="149"/>
      <c r="O20" s="149"/>
      <c r="P20" s="149"/>
      <c r="Q20" s="142">
        <f t="shared" si="2"/>
        <v>0</v>
      </c>
      <c r="S20" s="95" t="s">
        <v>13</v>
      </c>
      <c r="T20" s="107">
        <v>236</v>
      </c>
      <c r="U20" s="107">
        <v>322</v>
      </c>
      <c r="V20" s="107">
        <v>201</v>
      </c>
      <c r="W20" s="142">
        <f t="shared" si="3"/>
        <v>759</v>
      </c>
    </row>
    <row r="21" spans="1:23" x14ac:dyDescent="0.25">
      <c r="A21" s="95" t="s">
        <v>14</v>
      </c>
      <c r="B21" s="107">
        <v>109</v>
      </c>
      <c r="C21" s="107">
        <v>139</v>
      </c>
      <c r="D21" s="107">
        <v>184</v>
      </c>
      <c r="E21" s="142">
        <f t="shared" si="0"/>
        <v>432</v>
      </c>
      <c r="G21" s="95" t="s">
        <v>14</v>
      </c>
      <c r="H21" s="107">
        <v>173</v>
      </c>
      <c r="I21" s="107">
        <v>136</v>
      </c>
      <c r="J21" s="107">
        <v>156</v>
      </c>
      <c r="K21" s="142">
        <f t="shared" si="1"/>
        <v>465</v>
      </c>
      <c r="M21" s="95" t="s">
        <v>14</v>
      </c>
      <c r="N21" s="149"/>
      <c r="O21" s="149"/>
      <c r="P21" s="149"/>
      <c r="Q21" s="142">
        <f t="shared" si="2"/>
        <v>0</v>
      </c>
      <c r="S21" s="95" t="s">
        <v>14</v>
      </c>
      <c r="T21" s="107">
        <v>207</v>
      </c>
      <c r="U21" s="107">
        <v>165</v>
      </c>
      <c r="V21" s="107">
        <v>150</v>
      </c>
      <c r="W21" s="142">
        <f t="shared" si="3"/>
        <v>522</v>
      </c>
    </row>
    <row r="22" spans="1:23" x14ac:dyDescent="0.25">
      <c r="A22" s="95" t="s">
        <v>15</v>
      </c>
      <c r="B22" s="107">
        <v>15</v>
      </c>
      <c r="C22" s="107">
        <v>13</v>
      </c>
      <c r="D22" s="107">
        <v>15</v>
      </c>
      <c r="E22" s="142">
        <f t="shared" si="0"/>
        <v>43</v>
      </c>
      <c r="G22" s="95" t="s">
        <v>15</v>
      </c>
      <c r="H22" s="107">
        <v>20</v>
      </c>
      <c r="I22" s="107">
        <v>18</v>
      </c>
      <c r="J22" s="107">
        <v>18</v>
      </c>
      <c r="K22" s="142">
        <f t="shared" si="1"/>
        <v>56</v>
      </c>
      <c r="M22" s="95" t="s">
        <v>15</v>
      </c>
      <c r="N22" s="149"/>
      <c r="O22" s="149"/>
      <c r="P22" s="149"/>
      <c r="Q22" s="142">
        <f t="shared" si="2"/>
        <v>0</v>
      </c>
      <c r="S22" s="95" t="s">
        <v>15</v>
      </c>
      <c r="T22" s="107">
        <v>17</v>
      </c>
      <c r="U22" s="107">
        <v>10</v>
      </c>
      <c r="V22" s="107">
        <v>10</v>
      </c>
      <c r="W22" s="142">
        <f t="shared" si="3"/>
        <v>37</v>
      </c>
    </row>
    <row r="23" spans="1:23" x14ac:dyDescent="0.25">
      <c r="A23" s="95" t="s">
        <v>16</v>
      </c>
      <c r="B23" s="107">
        <v>1494</v>
      </c>
      <c r="C23" s="107">
        <v>1520</v>
      </c>
      <c r="D23" s="107">
        <v>1515</v>
      </c>
      <c r="E23" s="142">
        <f t="shared" si="0"/>
        <v>4529</v>
      </c>
      <c r="G23" s="95" t="s">
        <v>16</v>
      </c>
      <c r="H23" s="107">
        <v>1335</v>
      </c>
      <c r="I23" s="107">
        <v>1396</v>
      </c>
      <c r="J23" s="107">
        <v>1448</v>
      </c>
      <c r="K23" s="142">
        <f t="shared" si="1"/>
        <v>4179</v>
      </c>
      <c r="M23" s="95" t="s">
        <v>16</v>
      </c>
      <c r="N23" s="149"/>
      <c r="O23" s="149"/>
      <c r="P23" s="149"/>
      <c r="Q23" s="142">
        <f t="shared" si="2"/>
        <v>0</v>
      </c>
      <c r="S23" s="95" t="s">
        <v>16</v>
      </c>
      <c r="T23" s="107">
        <v>1578</v>
      </c>
      <c r="U23" s="107">
        <v>1276</v>
      </c>
      <c r="V23" s="107">
        <v>1567</v>
      </c>
      <c r="W23" s="142">
        <f t="shared" si="3"/>
        <v>4421</v>
      </c>
    </row>
    <row r="24" spans="1:23" x14ac:dyDescent="0.25">
      <c r="A24" s="95" t="s">
        <v>17</v>
      </c>
      <c r="B24" s="107">
        <v>1</v>
      </c>
      <c r="C24" s="107">
        <v>0</v>
      </c>
      <c r="D24" s="107">
        <v>100</v>
      </c>
      <c r="E24" s="142">
        <f t="shared" si="0"/>
        <v>101</v>
      </c>
      <c r="G24" s="95" t="s">
        <v>17</v>
      </c>
      <c r="H24" s="107">
        <v>90</v>
      </c>
      <c r="I24" s="107">
        <v>126</v>
      </c>
      <c r="J24" s="107">
        <v>95</v>
      </c>
      <c r="K24" s="142">
        <f t="shared" si="1"/>
        <v>311</v>
      </c>
      <c r="M24" s="95" t="s">
        <v>17</v>
      </c>
      <c r="N24" s="149"/>
      <c r="O24" s="149"/>
      <c r="P24" s="149"/>
      <c r="Q24" s="142">
        <f t="shared" si="2"/>
        <v>0</v>
      </c>
      <c r="S24" s="95" t="s">
        <v>17</v>
      </c>
      <c r="T24" s="107">
        <v>127</v>
      </c>
      <c r="U24" s="107">
        <v>111</v>
      </c>
      <c r="V24" s="107">
        <v>0</v>
      </c>
      <c r="W24" s="142">
        <f t="shared" si="3"/>
        <v>238</v>
      </c>
    </row>
    <row r="25" spans="1:23" x14ac:dyDescent="0.25">
      <c r="A25" s="95" t="s">
        <v>18</v>
      </c>
      <c r="B25" s="107">
        <v>73</v>
      </c>
      <c r="C25" s="107">
        <v>61</v>
      </c>
      <c r="D25" s="107">
        <v>71</v>
      </c>
      <c r="E25" s="142">
        <f t="shared" si="0"/>
        <v>205</v>
      </c>
      <c r="G25" s="95" t="s">
        <v>18</v>
      </c>
      <c r="H25" s="107">
        <v>49</v>
      </c>
      <c r="I25" s="107">
        <v>47</v>
      </c>
      <c r="J25" s="107">
        <v>59</v>
      </c>
      <c r="K25" s="142">
        <f t="shared" si="1"/>
        <v>155</v>
      </c>
      <c r="M25" s="95" t="s">
        <v>18</v>
      </c>
      <c r="N25" s="149"/>
      <c r="O25" s="149"/>
      <c r="P25" s="149"/>
      <c r="Q25" s="142">
        <f t="shared" si="2"/>
        <v>0</v>
      </c>
      <c r="S25" s="95" t="s">
        <v>18</v>
      </c>
      <c r="T25" s="107">
        <v>58</v>
      </c>
      <c r="U25" s="107">
        <v>86</v>
      </c>
      <c r="V25" s="107">
        <v>46</v>
      </c>
      <c r="W25" s="142">
        <f t="shared" si="3"/>
        <v>190</v>
      </c>
    </row>
    <row r="26" spans="1:23" x14ac:dyDescent="0.25">
      <c r="A26" s="95" t="s">
        <v>19</v>
      </c>
      <c r="B26" s="107">
        <v>296</v>
      </c>
      <c r="C26" s="107">
        <v>212</v>
      </c>
      <c r="D26" s="107">
        <v>243</v>
      </c>
      <c r="E26" s="142">
        <f t="shared" si="0"/>
        <v>751</v>
      </c>
      <c r="G26" s="95" t="s">
        <v>19</v>
      </c>
      <c r="H26" s="107">
        <v>256</v>
      </c>
      <c r="I26" s="107">
        <v>234</v>
      </c>
      <c r="J26" s="107">
        <v>249</v>
      </c>
      <c r="K26" s="142">
        <f t="shared" si="1"/>
        <v>739</v>
      </c>
      <c r="M26" s="95" t="s">
        <v>19</v>
      </c>
      <c r="N26" s="149"/>
      <c r="O26" s="149"/>
      <c r="P26" s="149"/>
      <c r="Q26" s="142">
        <f t="shared" si="2"/>
        <v>0</v>
      </c>
      <c r="S26" s="95" t="s">
        <v>19</v>
      </c>
      <c r="T26" s="107">
        <v>340</v>
      </c>
      <c r="U26" s="107">
        <v>261</v>
      </c>
      <c r="V26" s="107">
        <v>275</v>
      </c>
      <c r="W26" s="142">
        <f t="shared" si="3"/>
        <v>876</v>
      </c>
    </row>
    <row r="27" spans="1:23" x14ac:dyDescent="0.25">
      <c r="A27" s="95" t="s">
        <v>20</v>
      </c>
      <c r="B27" s="107">
        <v>891</v>
      </c>
      <c r="C27" s="107">
        <v>689</v>
      </c>
      <c r="D27" s="107">
        <v>894</v>
      </c>
      <c r="E27" s="142">
        <f t="shared" si="0"/>
        <v>2474</v>
      </c>
      <c r="G27" s="95" t="s">
        <v>20</v>
      </c>
      <c r="H27" s="107">
        <v>772</v>
      </c>
      <c r="I27" s="107">
        <v>922</v>
      </c>
      <c r="J27" s="107">
        <v>940</v>
      </c>
      <c r="K27" s="142">
        <f t="shared" si="1"/>
        <v>2634</v>
      </c>
      <c r="M27" s="95" t="s">
        <v>20</v>
      </c>
      <c r="N27" s="149"/>
      <c r="O27" s="149"/>
      <c r="P27" s="149"/>
      <c r="Q27" s="142">
        <f t="shared" si="2"/>
        <v>0</v>
      </c>
      <c r="S27" s="95" t="s">
        <v>20</v>
      </c>
      <c r="T27" s="107">
        <v>1094</v>
      </c>
      <c r="U27" s="107">
        <v>968</v>
      </c>
      <c r="V27" s="107">
        <v>662</v>
      </c>
      <c r="W27" s="142">
        <f t="shared" si="3"/>
        <v>2724</v>
      </c>
    </row>
    <row r="28" spans="1:23" x14ac:dyDescent="0.25">
      <c r="A28" s="95" t="s">
        <v>21</v>
      </c>
      <c r="B28" s="107">
        <v>65</v>
      </c>
      <c r="C28" s="107">
        <v>51</v>
      </c>
      <c r="D28" s="107">
        <v>53</v>
      </c>
      <c r="E28" s="142">
        <f t="shared" si="0"/>
        <v>169</v>
      </c>
      <c r="G28" s="95" t="s">
        <v>21</v>
      </c>
      <c r="H28" s="107">
        <v>41</v>
      </c>
      <c r="I28" s="107">
        <v>55</v>
      </c>
      <c r="J28" s="107">
        <v>51</v>
      </c>
      <c r="K28" s="142">
        <f t="shared" si="1"/>
        <v>147</v>
      </c>
      <c r="M28" s="95" t="s">
        <v>21</v>
      </c>
      <c r="N28" s="149"/>
      <c r="O28" s="149"/>
      <c r="P28" s="149"/>
      <c r="Q28" s="142">
        <f t="shared" si="2"/>
        <v>0</v>
      </c>
      <c r="S28" s="95" t="s">
        <v>21</v>
      </c>
      <c r="T28" s="107">
        <v>78</v>
      </c>
      <c r="U28" s="107">
        <v>78</v>
      </c>
      <c r="V28" s="107">
        <v>32</v>
      </c>
      <c r="W28" s="142">
        <f t="shared" si="3"/>
        <v>188</v>
      </c>
    </row>
    <row r="29" spans="1:23" x14ac:dyDescent="0.25">
      <c r="A29" s="95" t="s">
        <v>22</v>
      </c>
      <c r="B29" s="107">
        <v>30</v>
      </c>
      <c r="C29" s="107">
        <v>26</v>
      </c>
      <c r="D29" s="107">
        <v>26</v>
      </c>
      <c r="E29" s="142">
        <f t="shared" si="0"/>
        <v>82</v>
      </c>
      <c r="G29" s="95" t="s">
        <v>22</v>
      </c>
      <c r="H29" s="107">
        <v>22</v>
      </c>
      <c r="I29" s="107">
        <v>18</v>
      </c>
      <c r="J29" s="107">
        <v>48</v>
      </c>
      <c r="K29" s="142">
        <f t="shared" si="1"/>
        <v>88</v>
      </c>
      <c r="M29" s="95" t="s">
        <v>22</v>
      </c>
      <c r="N29" s="149"/>
      <c r="O29" s="149"/>
      <c r="P29" s="149"/>
      <c r="Q29" s="142">
        <f t="shared" si="2"/>
        <v>0</v>
      </c>
      <c r="S29" s="95" t="s">
        <v>22</v>
      </c>
      <c r="T29" s="107">
        <v>112</v>
      </c>
      <c r="U29" s="107">
        <v>28</v>
      </c>
      <c r="V29" s="107">
        <v>28</v>
      </c>
      <c r="W29" s="142">
        <f t="shared" si="3"/>
        <v>168</v>
      </c>
    </row>
    <row r="30" spans="1:23" x14ac:dyDescent="0.25">
      <c r="A30" s="95" t="s">
        <v>23</v>
      </c>
      <c r="B30" s="107">
        <v>64</v>
      </c>
      <c r="C30" s="107">
        <v>66</v>
      </c>
      <c r="D30" s="107">
        <v>29</v>
      </c>
      <c r="E30" s="142">
        <f t="shared" si="0"/>
        <v>159</v>
      </c>
      <c r="G30" s="95" t="s">
        <v>23</v>
      </c>
      <c r="H30" s="107">
        <v>81</v>
      </c>
      <c r="I30" s="107">
        <v>82</v>
      </c>
      <c r="J30" s="107">
        <v>89</v>
      </c>
      <c r="K30" s="142">
        <f t="shared" si="1"/>
        <v>252</v>
      </c>
      <c r="M30" s="95" t="s">
        <v>23</v>
      </c>
      <c r="N30" s="149"/>
      <c r="O30" s="149"/>
      <c r="P30" s="149"/>
      <c r="Q30" s="142">
        <f t="shared" si="2"/>
        <v>0</v>
      </c>
      <c r="S30" s="95" t="s">
        <v>23</v>
      </c>
      <c r="T30" s="107">
        <v>52</v>
      </c>
      <c r="U30" s="107">
        <v>50</v>
      </c>
      <c r="V30" s="107">
        <v>72</v>
      </c>
      <c r="W30" s="142">
        <f t="shared" si="3"/>
        <v>174</v>
      </c>
    </row>
    <row r="31" spans="1:23" x14ac:dyDescent="0.25">
      <c r="A31" s="95" t="s">
        <v>24</v>
      </c>
      <c r="B31" s="107">
        <v>1037</v>
      </c>
      <c r="C31" s="107">
        <v>1012</v>
      </c>
      <c r="D31" s="107">
        <v>1023</v>
      </c>
      <c r="E31" s="142">
        <f t="shared" si="0"/>
        <v>3072</v>
      </c>
      <c r="G31" s="95" t="s">
        <v>24</v>
      </c>
      <c r="H31" s="107">
        <v>974</v>
      </c>
      <c r="I31" s="107">
        <v>956</v>
      </c>
      <c r="J31" s="107">
        <v>964</v>
      </c>
      <c r="K31" s="142">
        <f t="shared" si="1"/>
        <v>2894</v>
      </c>
      <c r="M31" s="95" t="s">
        <v>24</v>
      </c>
      <c r="N31" s="149"/>
      <c r="O31" s="149"/>
      <c r="P31" s="149"/>
      <c r="Q31" s="142">
        <f t="shared" si="2"/>
        <v>0</v>
      </c>
      <c r="S31" s="95" t="s">
        <v>24</v>
      </c>
      <c r="T31" s="107">
        <v>1521</v>
      </c>
      <c r="U31" s="107">
        <v>1222</v>
      </c>
      <c r="V31" s="107">
        <v>1300</v>
      </c>
      <c r="W31" s="142">
        <f t="shared" si="3"/>
        <v>4043</v>
      </c>
    </row>
    <row r="32" spans="1:23" x14ac:dyDescent="0.25">
      <c r="A32" s="95" t="s">
        <v>25</v>
      </c>
      <c r="B32" s="107">
        <v>2</v>
      </c>
      <c r="C32" s="107">
        <v>1</v>
      </c>
      <c r="D32" s="107">
        <v>18</v>
      </c>
      <c r="E32" s="142">
        <f t="shared" si="0"/>
        <v>21</v>
      </c>
      <c r="G32" s="95" t="s">
        <v>25</v>
      </c>
      <c r="H32" s="107">
        <v>6</v>
      </c>
      <c r="I32" s="107">
        <v>3</v>
      </c>
      <c r="J32" s="107">
        <v>3</v>
      </c>
      <c r="K32" s="142">
        <f t="shared" si="1"/>
        <v>12</v>
      </c>
      <c r="M32" s="95" t="s">
        <v>25</v>
      </c>
      <c r="N32" s="149"/>
      <c r="O32" s="149"/>
      <c r="P32" s="149"/>
      <c r="Q32" s="142">
        <f t="shared" si="2"/>
        <v>0</v>
      </c>
      <c r="S32" s="95" t="s">
        <v>25</v>
      </c>
      <c r="T32" s="107">
        <v>2</v>
      </c>
      <c r="U32" s="107">
        <v>1</v>
      </c>
      <c r="V32" s="107">
        <v>2</v>
      </c>
      <c r="W32" s="142">
        <f t="shared" si="3"/>
        <v>5</v>
      </c>
    </row>
    <row r="33" spans="1:23" x14ac:dyDescent="0.25">
      <c r="A33" s="95" t="s">
        <v>26</v>
      </c>
      <c r="B33" s="107">
        <v>321</v>
      </c>
      <c r="C33" s="107">
        <v>349</v>
      </c>
      <c r="D33" s="107">
        <v>272</v>
      </c>
      <c r="E33" s="142">
        <f t="shared" si="0"/>
        <v>942</v>
      </c>
      <c r="G33" s="95" t="s">
        <v>26</v>
      </c>
      <c r="H33" s="107">
        <v>211</v>
      </c>
      <c r="I33" s="107">
        <v>250</v>
      </c>
      <c r="J33" s="107">
        <v>271</v>
      </c>
      <c r="K33" s="142">
        <f t="shared" si="1"/>
        <v>732</v>
      </c>
      <c r="M33" s="95" t="s">
        <v>26</v>
      </c>
      <c r="N33" s="149"/>
      <c r="O33" s="149"/>
      <c r="P33" s="149"/>
      <c r="Q33" s="142">
        <f t="shared" si="2"/>
        <v>0</v>
      </c>
      <c r="S33" s="95" t="s">
        <v>26</v>
      </c>
      <c r="T33" s="107">
        <v>241</v>
      </c>
      <c r="U33" s="107">
        <v>256</v>
      </c>
      <c r="V33" s="107">
        <v>246</v>
      </c>
      <c r="W33" s="142">
        <f t="shared" si="3"/>
        <v>743</v>
      </c>
    </row>
    <row r="34" spans="1:23" x14ac:dyDescent="0.25">
      <c r="A34" s="95" t="s">
        <v>27</v>
      </c>
      <c r="B34" s="107">
        <v>136</v>
      </c>
      <c r="C34" s="107">
        <v>130</v>
      </c>
      <c r="D34" s="107">
        <v>160</v>
      </c>
      <c r="E34" s="142">
        <f t="shared" si="0"/>
        <v>426</v>
      </c>
      <c r="G34" s="95" t="s">
        <v>27</v>
      </c>
      <c r="H34" s="107">
        <v>143</v>
      </c>
      <c r="I34" s="107">
        <v>144</v>
      </c>
      <c r="J34" s="107">
        <v>153</v>
      </c>
      <c r="K34" s="142">
        <f t="shared" si="1"/>
        <v>440</v>
      </c>
      <c r="M34" s="95" t="s">
        <v>27</v>
      </c>
      <c r="N34" s="149"/>
      <c r="O34" s="149"/>
      <c r="P34" s="149"/>
      <c r="Q34" s="142">
        <f t="shared" si="2"/>
        <v>0</v>
      </c>
      <c r="S34" s="95" t="s">
        <v>27</v>
      </c>
      <c r="T34" s="107">
        <v>147</v>
      </c>
      <c r="U34" s="107">
        <v>134</v>
      </c>
      <c r="V34" s="107">
        <v>141</v>
      </c>
      <c r="W34" s="142">
        <f t="shared" si="3"/>
        <v>422</v>
      </c>
    </row>
    <row r="35" spans="1:23" x14ac:dyDescent="0.25">
      <c r="A35" s="95" t="s">
        <v>28</v>
      </c>
      <c r="B35" s="107">
        <v>248</v>
      </c>
      <c r="C35" s="107">
        <v>358</v>
      </c>
      <c r="D35" s="107">
        <v>334</v>
      </c>
      <c r="E35" s="142">
        <f t="shared" si="0"/>
        <v>940</v>
      </c>
      <c r="G35" s="95" t="s">
        <v>28</v>
      </c>
      <c r="H35" s="107">
        <v>271</v>
      </c>
      <c r="I35" s="107">
        <v>266</v>
      </c>
      <c r="J35" s="107">
        <v>211</v>
      </c>
      <c r="K35" s="142">
        <f t="shared" si="1"/>
        <v>748</v>
      </c>
      <c r="M35" s="95" t="s">
        <v>28</v>
      </c>
      <c r="N35" s="149"/>
      <c r="O35" s="149"/>
      <c r="P35" s="149"/>
      <c r="Q35" s="142">
        <f t="shared" si="2"/>
        <v>0</v>
      </c>
      <c r="S35" s="95" t="s">
        <v>28</v>
      </c>
      <c r="T35" s="107">
        <v>416</v>
      </c>
      <c r="U35" s="107">
        <v>410</v>
      </c>
      <c r="V35" s="107">
        <v>521</v>
      </c>
      <c r="W35" s="142">
        <f t="shared" si="3"/>
        <v>1347</v>
      </c>
    </row>
    <row r="36" spans="1:23" x14ac:dyDescent="0.25">
      <c r="A36" s="95" t="s">
        <v>29</v>
      </c>
      <c r="B36" s="107">
        <v>43</v>
      </c>
      <c r="C36" s="107">
        <v>0</v>
      </c>
      <c r="D36" s="107">
        <v>64</v>
      </c>
      <c r="E36" s="142">
        <f t="shared" si="0"/>
        <v>107</v>
      </c>
      <c r="G36" s="95" t="s">
        <v>29</v>
      </c>
      <c r="H36" s="107">
        <v>104</v>
      </c>
      <c r="I36" s="107">
        <v>86</v>
      </c>
      <c r="J36" s="107">
        <v>116</v>
      </c>
      <c r="K36" s="142">
        <f t="shared" si="1"/>
        <v>306</v>
      </c>
      <c r="M36" s="95" t="s">
        <v>29</v>
      </c>
      <c r="N36" s="149"/>
      <c r="O36" s="149"/>
      <c r="P36" s="149"/>
      <c r="Q36" s="142">
        <f t="shared" si="2"/>
        <v>0</v>
      </c>
      <c r="S36" s="95" t="s">
        <v>29</v>
      </c>
      <c r="T36" s="107">
        <v>155</v>
      </c>
      <c r="U36" s="107">
        <v>125</v>
      </c>
      <c r="V36" s="107">
        <v>45</v>
      </c>
      <c r="W36" s="142">
        <f t="shared" si="3"/>
        <v>325</v>
      </c>
    </row>
    <row r="37" spans="1:23" x14ac:dyDescent="0.25">
      <c r="A37" s="95" t="s">
        <v>76</v>
      </c>
      <c r="B37" s="107">
        <v>323</v>
      </c>
      <c r="C37" s="107">
        <v>194</v>
      </c>
      <c r="D37" s="107">
        <v>327</v>
      </c>
      <c r="E37" s="142">
        <f t="shared" si="0"/>
        <v>844</v>
      </c>
      <c r="G37" s="95" t="s">
        <v>76</v>
      </c>
      <c r="H37" s="107">
        <v>301</v>
      </c>
      <c r="I37" s="107">
        <v>305</v>
      </c>
      <c r="J37" s="107">
        <v>311</v>
      </c>
      <c r="K37" s="142">
        <f t="shared" si="1"/>
        <v>917</v>
      </c>
      <c r="M37" s="95" t="s">
        <v>76</v>
      </c>
      <c r="N37" s="149"/>
      <c r="O37" s="149"/>
      <c r="P37" s="149"/>
      <c r="Q37" s="142">
        <f t="shared" si="2"/>
        <v>0</v>
      </c>
      <c r="S37" s="95" t="s">
        <v>76</v>
      </c>
      <c r="T37" s="107">
        <v>375</v>
      </c>
      <c r="U37" s="107">
        <v>333</v>
      </c>
      <c r="V37" s="107">
        <v>193</v>
      </c>
      <c r="W37" s="142">
        <f t="shared" si="3"/>
        <v>901</v>
      </c>
    </row>
    <row r="38" spans="1:23" x14ac:dyDescent="0.25">
      <c r="A38" s="95" t="s">
        <v>77</v>
      </c>
      <c r="B38" s="107">
        <v>0</v>
      </c>
      <c r="C38" s="107">
        <v>0</v>
      </c>
      <c r="D38" s="107">
        <v>0</v>
      </c>
      <c r="E38" s="142">
        <f t="shared" si="0"/>
        <v>0</v>
      </c>
      <c r="G38" s="95" t="s">
        <v>77</v>
      </c>
      <c r="H38" s="107">
        <v>0</v>
      </c>
      <c r="I38" s="107">
        <v>0</v>
      </c>
      <c r="J38" s="107">
        <v>0</v>
      </c>
      <c r="K38" s="142">
        <f t="shared" si="1"/>
        <v>0</v>
      </c>
      <c r="M38" s="95" t="s">
        <v>77</v>
      </c>
      <c r="N38" s="149"/>
      <c r="O38" s="149"/>
      <c r="P38" s="149"/>
      <c r="Q38" s="142">
        <f t="shared" si="2"/>
        <v>0</v>
      </c>
      <c r="S38" s="95" t="s">
        <v>77</v>
      </c>
      <c r="T38" s="107">
        <v>0</v>
      </c>
      <c r="U38" s="107">
        <v>0</v>
      </c>
      <c r="V38" s="107">
        <v>0</v>
      </c>
      <c r="W38" s="142">
        <f t="shared" si="3"/>
        <v>0</v>
      </c>
    </row>
    <row r="39" spans="1:23" x14ac:dyDescent="0.25">
      <c r="A39" s="7" t="s">
        <v>30</v>
      </c>
      <c r="B39" s="192">
        <v>762</v>
      </c>
      <c r="C39" s="192">
        <v>854</v>
      </c>
      <c r="D39" s="192">
        <v>800</v>
      </c>
      <c r="E39" s="142">
        <f t="shared" si="0"/>
        <v>2416</v>
      </c>
      <c r="G39" s="7" t="s">
        <v>30</v>
      </c>
      <c r="H39" s="8">
        <v>810</v>
      </c>
      <c r="I39" s="8">
        <v>951</v>
      </c>
      <c r="J39" s="8">
        <v>752</v>
      </c>
      <c r="K39" s="142">
        <f t="shared" si="1"/>
        <v>2513</v>
      </c>
      <c r="M39" s="95" t="s">
        <v>30</v>
      </c>
      <c r="N39" s="149"/>
      <c r="O39" s="149"/>
      <c r="P39" s="149"/>
      <c r="Q39" s="142">
        <f t="shared" si="2"/>
        <v>0</v>
      </c>
      <c r="S39" s="7" t="s">
        <v>30</v>
      </c>
      <c r="T39" s="8">
        <v>961</v>
      </c>
      <c r="U39" s="8">
        <v>835</v>
      </c>
      <c r="V39" s="8">
        <v>699</v>
      </c>
      <c r="W39" s="142">
        <f t="shared" si="3"/>
        <v>2495</v>
      </c>
    </row>
    <row r="40" spans="1:23" ht="15.75" thickBot="1" x14ac:dyDescent="0.3">
      <c r="A40" s="190" t="s">
        <v>4</v>
      </c>
      <c r="B40" s="140">
        <v>6735</v>
      </c>
      <c r="C40" s="125">
        <v>6494</v>
      </c>
      <c r="D40" s="125">
        <v>6950</v>
      </c>
      <c r="E40" s="191">
        <f>SUM(B40:D40)</f>
        <v>20179</v>
      </c>
      <c r="G40" s="190" t="s">
        <v>4</v>
      </c>
      <c r="H40" s="140">
        <v>6378</v>
      </c>
      <c r="I40" s="125">
        <v>6811</v>
      </c>
      <c r="J40" s="125">
        <v>6713</v>
      </c>
      <c r="K40" s="191">
        <f>SUM(H40:J40)</f>
        <v>19902</v>
      </c>
      <c r="L40" s="9"/>
      <c r="M40" s="252" t="s">
        <v>4</v>
      </c>
      <c r="N40" s="227"/>
      <c r="O40" s="227"/>
      <c r="P40" s="227"/>
      <c r="Q40" s="132">
        <f>SUM(N40:P40)</f>
        <v>0</v>
      </c>
      <c r="S40" s="190" t="s">
        <v>4</v>
      </c>
      <c r="T40" s="140">
        <v>8530</v>
      </c>
      <c r="U40" s="125">
        <v>7539</v>
      </c>
      <c r="V40" s="125">
        <v>6972</v>
      </c>
      <c r="W40" s="191">
        <f>SUM(T40:V40)</f>
        <v>23041</v>
      </c>
    </row>
    <row r="41" spans="1:23" x14ac:dyDescent="0.25">
      <c r="A41" s="178"/>
      <c r="B41" s="179"/>
      <c r="C41" s="179"/>
      <c r="D41" s="179"/>
      <c r="E41" s="180"/>
      <c r="G41" s="178"/>
      <c r="H41" s="179"/>
      <c r="I41" s="179"/>
      <c r="J41" s="179"/>
      <c r="K41" s="180"/>
      <c r="M41" s="178"/>
      <c r="N41" s="179"/>
      <c r="O41" s="179"/>
      <c r="P41" s="179"/>
      <c r="Q41" s="180"/>
      <c r="S41" s="178"/>
      <c r="T41" s="179"/>
      <c r="U41" s="179"/>
      <c r="V41" s="179"/>
      <c r="W41" s="180"/>
    </row>
    <row r="42" spans="1:23" ht="15.75" thickBot="1" x14ac:dyDescent="0.3">
      <c r="A42" s="9"/>
      <c r="B42" s="9"/>
      <c r="C42" s="9"/>
      <c r="D42" s="9"/>
      <c r="E42" s="9"/>
      <c r="G42" s="9"/>
      <c r="H42" s="9"/>
      <c r="I42" s="9"/>
      <c r="J42" s="9"/>
      <c r="K42" s="9"/>
      <c r="M42" s="9"/>
      <c r="N42" s="9"/>
      <c r="O42" s="9"/>
      <c r="P42" s="9"/>
      <c r="Q42" s="9"/>
      <c r="S42" s="9"/>
      <c r="T42" s="9"/>
      <c r="U42" s="9"/>
      <c r="V42" s="9"/>
      <c r="W42" s="9"/>
    </row>
    <row r="43" spans="1:23" ht="26.25" x14ac:dyDescent="0.25">
      <c r="A43" s="10" t="s">
        <v>34</v>
      </c>
      <c r="B43" s="122" t="s">
        <v>1</v>
      </c>
      <c r="C43" s="122" t="s">
        <v>2</v>
      </c>
      <c r="D43" s="122" t="s">
        <v>3</v>
      </c>
      <c r="E43" s="11" t="s">
        <v>4</v>
      </c>
      <c r="G43" s="10" t="s">
        <v>34</v>
      </c>
      <c r="H43" s="122" t="s">
        <v>48</v>
      </c>
      <c r="I43" s="122" t="s">
        <v>49</v>
      </c>
      <c r="J43" s="122" t="s">
        <v>50</v>
      </c>
      <c r="K43" s="11" t="s">
        <v>4</v>
      </c>
      <c r="M43" s="10" t="s">
        <v>34</v>
      </c>
      <c r="N43" s="122" t="s">
        <v>51</v>
      </c>
      <c r="O43" s="122" t="s">
        <v>52</v>
      </c>
      <c r="P43" s="122" t="s">
        <v>53</v>
      </c>
      <c r="Q43" s="11" t="s">
        <v>4</v>
      </c>
      <c r="S43" s="10" t="s">
        <v>34</v>
      </c>
      <c r="T43" s="122" t="s">
        <v>1</v>
      </c>
      <c r="U43" s="122" t="s">
        <v>2</v>
      </c>
      <c r="V43" s="122" t="s">
        <v>3</v>
      </c>
      <c r="W43" s="11" t="s">
        <v>4</v>
      </c>
    </row>
    <row r="44" spans="1:23" x14ac:dyDescent="0.25">
      <c r="A44" s="110" t="s">
        <v>35</v>
      </c>
      <c r="B44" s="107">
        <v>1098</v>
      </c>
      <c r="C44" s="107">
        <v>1198</v>
      </c>
      <c r="D44" s="107">
        <v>1146</v>
      </c>
      <c r="E44" s="155">
        <f>SUM(B44:D44)</f>
        <v>3442</v>
      </c>
      <c r="G44" s="110" t="s">
        <v>35</v>
      </c>
      <c r="H44" s="107">
        <v>1044</v>
      </c>
      <c r="I44" s="107">
        <v>1055</v>
      </c>
      <c r="J44" s="107">
        <v>1122</v>
      </c>
      <c r="K44" s="155">
        <f>SUM(H44:J44)</f>
        <v>3221</v>
      </c>
      <c r="M44" s="110" t="s">
        <v>35</v>
      </c>
      <c r="N44" s="231"/>
      <c r="O44" s="231"/>
      <c r="P44" s="231"/>
      <c r="Q44" s="155">
        <f>SUM(N44:P44)</f>
        <v>0</v>
      </c>
      <c r="S44" s="110" t="s">
        <v>35</v>
      </c>
      <c r="T44" s="107"/>
      <c r="U44" s="107"/>
      <c r="V44" s="107"/>
      <c r="W44" s="155">
        <f>SUM(T44:V44)</f>
        <v>0</v>
      </c>
    </row>
    <row r="45" spans="1:23" x14ac:dyDescent="0.25">
      <c r="A45" s="110" t="s">
        <v>36</v>
      </c>
      <c r="B45" s="107">
        <v>255</v>
      </c>
      <c r="C45" s="107">
        <v>232</v>
      </c>
      <c r="D45" s="107">
        <v>213</v>
      </c>
      <c r="E45" s="155">
        <f t="shared" ref="E45:E46" si="4">SUM(B45:D45)</f>
        <v>700</v>
      </c>
      <c r="G45" s="110" t="s">
        <v>36</v>
      </c>
      <c r="H45" s="107">
        <v>213</v>
      </c>
      <c r="I45" s="107">
        <v>247</v>
      </c>
      <c r="J45" s="107">
        <v>217</v>
      </c>
      <c r="K45" s="155">
        <f t="shared" ref="K45:K46" si="5">SUM(H45:J45)</f>
        <v>677</v>
      </c>
      <c r="M45" s="110" t="s">
        <v>36</v>
      </c>
      <c r="N45" s="231"/>
      <c r="O45" s="231"/>
      <c r="P45" s="231"/>
      <c r="Q45" s="155">
        <f t="shared" ref="Q45:Q46" si="6">SUM(N45:P45)</f>
        <v>0</v>
      </c>
      <c r="S45" s="110" t="s">
        <v>36</v>
      </c>
      <c r="T45" s="107"/>
      <c r="U45" s="107"/>
      <c r="V45" s="107"/>
      <c r="W45" s="155">
        <f t="shared" ref="W45:W46" si="7">SUM(T45:V45)</f>
        <v>0</v>
      </c>
    </row>
    <row r="46" spans="1:23" x14ac:dyDescent="0.25">
      <c r="A46" s="110" t="s">
        <v>37</v>
      </c>
      <c r="B46" s="107">
        <v>265</v>
      </c>
      <c r="C46" s="107">
        <v>252</v>
      </c>
      <c r="D46" s="107">
        <v>278</v>
      </c>
      <c r="E46" s="155">
        <f t="shared" si="4"/>
        <v>795</v>
      </c>
      <c r="G46" s="110" t="s">
        <v>37</v>
      </c>
      <c r="H46" s="107">
        <v>206</v>
      </c>
      <c r="I46" s="107">
        <v>219</v>
      </c>
      <c r="J46" s="107">
        <v>247</v>
      </c>
      <c r="K46" s="155">
        <f t="shared" si="5"/>
        <v>672</v>
      </c>
      <c r="M46" s="110" t="s">
        <v>37</v>
      </c>
      <c r="N46" s="231"/>
      <c r="O46" s="231"/>
      <c r="P46" s="231"/>
      <c r="Q46" s="155">
        <f t="shared" si="6"/>
        <v>0</v>
      </c>
      <c r="S46" s="110" t="s">
        <v>37</v>
      </c>
      <c r="T46" s="107"/>
      <c r="U46" s="107"/>
      <c r="V46" s="107"/>
      <c r="W46" s="155">
        <f t="shared" si="7"/>
        <v>0</v>
      </c>
    </row>
    <row r="47" spans="1:23" ht="15.75" thickBot="1" x14ac:dyDescent="0.3">
      <c r="A47" s="111" t="s">
        <v>33</v>
      </c>
      <c r="B47" s="125">
        <v>1618</v>
      </c>
      <c r="C47" s="125">
        <v>1682</v>
      </c>
      <c r="D47" s="125">
        <v>1637</v>
      </c>
      <c r="E47" s="132">
        <f>SUM(E44:E46)</f>
        <v>4937</v>
      </c>
      <c r="F47" s="51"/>
      <c r="G47" s="111" t="s">
        <v>33</v>
      </c>
      <c r="H47" s="125">
        <v>1463</v>
      </c>
      <c r="I47" s="125">
        <v>1521</v>
      </c>
      <c r="J47" s="125">
        <v>1586</v>
      </c>
      <c r="K47" s="132">
        <f>SUM(K44:K46)</f>
        <v>4570</v>
      </c>
      <c r="M47" s="111" t="s">
        <v>33</v>
      </c>
      <c r="N47" s="253"/>
      <c r="O47" s="253"/>
      <c r="P47" s="253"/>
      <c r="Q47" s="132">
        <f>SUM(Q44:Q46)</f>
        <v>0</v>
      </c>
      <c r="S47" s="111" t="s">
        <v>33</v>
      </c>
      <c r="T47" s="125"/>
      <c r="U47" s="125"/>
      <c r="V47" s="125"/>
      <c r="W47" s="132">
        <f>SUM(W44:W46)</f>
        <v>0</v>
      </c>
    </row>
    <row r="48" spans="1:23" ht="15.75" thickBot="1" x14ac:dyDescent="0.3">
      <c r="A48" s="17"/>
      <c r="B48" s="127"/>
      <c r="C48" s="127"/>
      <c r="D48" s="127"/>
      <c r="F48" s="51"/>
      <c r="G48" s="17"/>
      <c r="H48" s="127"/>
      <c r="I48" s="127"/>
      <c r="J48" s="127"/>
      <c r="M48" s="17"/>
      <c r="N48" s="127"/>
      <c r="O48" s="127"/>
      <c r="P48" s="127"/>
      <c r="S48" s="17"/>
      <c r="T48" s="127"/>
      <c r="U48" s="127"/>
      <c r="V48" s="127"/>
    </row>
    <row r="49" spans="1:23" x14ac:dyDescent="0.25">
      <c r="A49" s="112" t="s">
        <v>38</v>
      </c>
      <c r="B49" s="126" t="s">
        <v>1</v>
      </c>
      <c r="C49" s="126" t="s">
        <v>2</v>
      </c>
      <c r="D49" s="126" t="s">
        <v>3</v>
      </c>
      <c r="E49" s="119" t="s">
        <v>4</v>
      </c>
      <c r="F49" s="51"/>
      <c r="G49" s="112" t="s">
        <v>38</v>
      </c>
      <c r="H49" s="122" t="s">
        <v>48</v>
      </c>
      <c r="I49" s="122" t="s">
        <v>49</v>
      </c>
      <c r="J49" s="122" t="s">
        <v>50</v>
      </c>
      <c r="K49" s="119" t="s">
        <v>4</v>
      </c>
      <c r="M49" s="112" t="s">
        <v>38</v>
      </c>
      <c r="N49" s="122" t="s">
        <v>51</v>
      </c>
      <c r="O49" s="122" t="s">
        <v>52</v>
      </c>
      <c r="P49" s="122" t="s">
        <v>53</v>
      </c>
      <c r="Q49" s="254" t="s">
        <v>4</v>
      </c>
      <c r="S49" s="112" t="s">
        <v>38</v>
      </c>
      <c r="T49" s="126" t="s">
        <v>1</v>
      </c>
      <c r="U49" s="126" t="s">
        <v>2</v>
      </c>
      <c r="V49" s="126" t="s">
        <v>3</v>
      </c>
      <c r="W49" s="119" t="s">
        <v>4</v>
      </c>
    </row>
    <row r="50" spans="1:23" x14ac:dyDescent="0.25">
      <c r="A50" s="113" t="s">
        <v>39</v>
      </c>
      <c r="B50" s="123">
        <v>575</v>
      </c>
      <c r="C50" s="187">
        <v>495</v>
      </c>
      <c r="D50" s="123">
        <v>520</v>
      </c>
      <c r="E50" s="155">
        <f>SUM(B50:D50)</f>
        <v>1590</v>
      </c>
      <c r="F50" s="51"/>
      <c r="G50" s="113" t="s">
        <v>39</v>
      </c>
      <c r="H50" s="123">
        <v>405</v>
      </c>
      <c r="I50" s="187">
        <v>540</v>
      </c>
      <c r="J50" s="123">
        <v>540</v>
      </c>
      <c r="K50" s="155">
        <f>SUM(H50:J50)</f>
        <v>1485</v>
      </c>
      <c r="M50" s="113" t="s">
        <v>39</v>
      </c>
      <c r="N50" s="231"/>
      <c r="O50" s="231"/>
      <c r="P50" s="231"/>
      <c r="Q50" s="255">
        <f>SUM(N50:P50)</f>
        <v>0</v>
      </c>
      <c r="R50" s="52"/>
      <c r="S50" s="113" t="s">
        <v>39</v>
      </c>
      <c r="T50" s="123"/>
      <c r="U50" s="187"/>
      <c r="V50" s="123"/>
      <c r="W50" s="155">
        <f>SUM(T50:V50)</f>
        <v>0</v>
      </c>
    </row>
    <row r="51" spans="1:23" x14ac:dyDescent="0.25">
      <c r="A51" s="114" t="s">
        <v>40</v>
      </c>
      <c r="B51" s="123">
        <v>72</v>
      </c>
      <c r="C51" s="123">
        <v>100</v>
      </c>
      <c r="D51" s="123">
        <v>70</v>
      </c>
      <c r="E51" s="155">
        <f>SUM(B51:D51)</f>
        <v>242</v>
      </c>
      <c r="F51" s="29"/>
      <c r="G51" s="114" t="s">
        <v>40</v>
      </c>
      <c r="H51" s="123">
        <v>78</v>
      </c>
      <c r="I51" s="123">
        <v>113</v>
      </c>
      <c r="J51" s="123">
        <v>53</v>
      </c>
      <c r="K51" s="155">
        <f>SUM(H51:J51)</f>
        <v>244</v>
      </c>
      <c r="M51" s="114" t="s">
        <v>40</v>
      </c>
      <c r="N51" s="231"/>
      <c r="O51" s="231"/>
      <c r="P51" s="231"/>
      <c r="Q51" s="255">
        <f>SUM(N51:P51)</f>
        <v>0</v>
      </c>
      <c r="S51" s="114" t="s">
        <v>40</v>
      </c>
      <c r="T51" s="123"/>
      <c r="U51" s="123"/>
      <c r="V51" s="123"/>
      <c r="W51" s="155">
        <f>SUM(T51:V51)</f>
        <v>0</v>
      </c>
    </row>
    <row r="52" spans="1:23" ht="15.75" thickBot="1" x14ac:dyDescent="0.3">
      <c r="A52" s="115" t="s">
        <v>41</v>
      </c>
      <c r="B52" s="125">
        <v>647</v>
      </c>
      <c r="C52" s="171">
        <v>595</v>
      </c>
      <c r="D52" s="171">
        <v>590</v>
      </c>
      <c r="E52" s="156">
        <f t="shared" ref="E52" si="8">SUM(E50:E51)</f>
        <v>1832</v>
      </c>
      <c r="F52" s="29"/>
      <c r="G52" s="115" t="s">
        <v>41</v>
      </c>
      <c r="H52" s="125">
        <v>483</v>
      </c>
      <c r="I52" s="171">
        <v>653</v>
      </c>
      <c r="J52" s="171">
        <v>593</v>
      </c>
      <c r="K52" s="156">
        <f t="shared" ref="K52" si="9">SUM(K50:K51)</f>
        <v>1729</v>
      </c>
      <c r="M52" s="115" t="s">
        <v>41</v>
      </c>
      <c r="N52" s="125"/>
      <c r="O52" s="125"/>
      <c r="P52" s="125"/>
      <c r="Q52" s="256">
        <f t="shared" ref="O52:Q52" si="10">SUM(Q50:Q51)</f>
        <v>0</v>
      </c>
      <c r="S52" s="115" t="s">
        <v>41</v>
      </c>
      <c r="T52" s="125"/>
      <c r="U52" s="171"/>
      <c r="V52" s="171"/>
      <c r="W52" s="156">
        <f t="shared" ref="W52" si="11">SUM(W50:W51)</f>
        <v>0</v>
      </c>
    </row>
    <row r="53" spans="1:23" ht="15.75" thickBot="1" x14ac:dyDescent="0.3">
      <c r="A53" s="23"/>
      <c r="B53" s="127"/>
      <c r="C53" s="127"/>
      <c r="D53" s="127"/>
      <c r="E53" s="24"/>
      <c r="F53" s="29"/>
      <c r="G53" s="23"/>
      <c r="H53" s="127"/>
      <c r="I53" s="127"/>
      <c r="J53" s="127"/>
      <c r="K53" s="24"/>
      <c r="M53" s="23"/>
      <c r="N53" s="127"/>
      <c r="O53" s="127"/>
      <c r="P53" s="127"/>
      <c r="Q53" s="24"/>
      <c r="S53" s="23"/>
      <c r="T53" s="127"/>
      <c r="U53" s="127"/>
      <c r="V53" s="127"/>
      <c r="W53" s="24"/>
    </row>
    <row r="54" spans="1:23" ht="25.5" x14ac:dyDescent="0.25">
      <c r="A54" s="116" t="s">
        <v>42</v>
      </c>
      <c r="B54" s="126" t="s">
        <v>1</v>
      </c>
      <c r="C54" s="126" t="s">
        <v>2</v>
      </c>
      <c r="D54" s="126" t="s">
        <v>3</v>
      </c>
      <c r="E54" s="121" t="s">
        <v>4</v>
      </c>
      <c r="F54" s="29"/>
      <c r="G54" s="116" t="s">
        <v>42</v>
      </c>
      <c r="H54" s="122" t="s">
        <v>48</v>
      </c>
      <c r="I54" s="122" t="s">
        <v>49</v>
      </c>
      <c r="J54" s="122" t="s">
        <v>50</v>
      </c>
      <c r="K54" s="121" t="s">
        <v>4</v>
      </c>
      <c r="M54" s="116" t="s">
        <v>42</v>
      </c>
      <c r="N54" s="122" t="s">
        <v>51</v>
      </c>
      <c r="O54" s="122" t="s">
        <v>52</v>
      </c>
      <c r="P54" s="122" t="s">
        <v>53</v>
      </c>
      <c r="Q54" s="121" t="s">
        <v>4</v>
      </c>
      <c r="S54" s="116" t="s">
        <v>42</v>
      </c>
      <c r="T54" s="126" t="s">
        <v>1</v>
      </c>
      <c r="U54" s="126" t="s">
        <v>2</v>
      </c>
      <c r="V54" s="126" t="s">
        <v>3</v>
      </c>
      <c r="W54" s="121" t="s">
        <v>4</v>
      </c>
    </row>
    <row r="55" spans="1:23" x14ac:dyDescent="0.25">
      <c r="A55" s="117" t="s">
        <v>19</v>
      </c>
      <c r="B55" s="123">
        <v>51</v>
      </c>
      <c r="C55" s="123">
        <v>34</v>
      </c>
      <c r="D55" s="123">
        <v>29</v>
      </c>
      <c r="E55" s="118">
        <f>SUM(B55:D55)</f>
        <v>114</v>
      </c>
      <c r="F55" s="29"/>
      <c r="G55" s="117" t="s">
        <v>19</v>
      </c>
      <c r="H55" s="123">
        <v>49</v>
      </c>
      <c r="I55" s="123">
        <v>71</v>
      </c>
      <c r="J55" s="123">
        <v>51</v>
      </c>
      <c r="K55" s="118">
        <f>SUM(H55:J55)</f>
        <v>171</v>
      </c>
      <c r="M55" s="117" t="s">
        <v>19</v>
      </c>
      <c r="N55" s="231"/>
      <c r="O55" s="231"/>
      <c r="P55" s="231"/>
      <c r="Q55" s="118">
        <f>SUM(N55:P55)</f>
        <v>0</v>
      </c>
      <c r="S55" s="117" t="s">
        <v>19</v>
      </c>
      <c r="T55" s="123"/>
      <c r="U55" s="123"/>
      <c r="V55" s="123"/>
      <c r="W55" s="118">
        <f>SUM(T55:V55)</f>
        <v>0</v>
      </c>
    </row>
    <row r="56" spans="1:23" x14ac:dyDescent="0.25">
      <c r="A56" s="117" t="s">
        <v>43</v>
      </c>
      <c r="B56" s="123">
        <v>42</v>
      </c>
      <c r="C56" s="123">
        <v>26</v>
      </c>
      <c r="D56" s="123">
        <v>18</v>
      </c>
      <c r="E56" s="118">
        <f t="shared" ref="E56:E60" si="12">SUM(B56:D56)</f>
        <v>86</v>
      </c>
      <c r="F56" s="29"/>
      <c r="G56" s="117" t="s">
        <v>43</v>
      </c>
      <c r="H56" s="123">
        <v>18</v>
      </c>
      <c r="I56" s="123">
        <v>31</v>
      </c>
      <c r="J56" s="123">
        <v>27</v>
      </c>
      <c r="K56" s="118">
        <f t="shared" ref="K56:K60" si="13">SUM(H56:J56)</f>
        <v>76</v>
      </c>
      <c r="M56" s="117" t="s">
        <v>43</v>
      </c>
      <c r="N56" s="231"/>
      <c r="O56" s="231"/>
      <c r="P56" s="231"/>
      <c r="Q56" s="118">
        <f t="shared" ref="Q56:Q60" si="14">SUM(N56:P56)</f>
        <v>0</v>
      </c>
      <c r="S56" s="117" t="s">
        <v>43</v>
      </c>
      <c r="T56" s="123"/>
      <c r="U56" s="123"/>
      <c r="V56" s="123"/>
      <c r="W56" s="118">
        <f t="shared" ref="W56:W60" si="15">SUM(T56:V56)</f>
        <v>0</v>
      </c>
    </row>
    <row r="57" spans="1:23" x14ac:dyDescent="0.25">
      <c r="A57" s="117" t="s">
        <v>44</v>
      </c>
      <c r="B57" s="123">
        <v>65</v>
      </c>
      <c r="C57" s="123">
        <v>31</v>
      </c>
      <c r="D57" s="123">
        <v>70</v>
      </c>
      <c r="E57" s="118">
        <f t="shared" si="12"/>
        <v>166</v>
      </c>
      <c r="F57" s="29"/>
      <c r="G57" s="117" t="s">
        <v>44</v>
      </c>
      <c r="H57" s="123">
        <v>69</v>
      </c>
      <c r="I57" s="123">
        <v>58</v>
      </c>
      <c r="J57" s="123">
        <v>78</v>
      </c>
      <c r="K57" s="118">
        <f t="shared" si="13"/>
        <v>205</v>
      </c>
      <c r="L57" s="34"/>
      <c r="M57" s="117" t="s">
        <v>44</v>
      </c>
      <c r="N57" s="123"/>
      <c r="O57" s="123"/>
      <c r="P57" s="123"/>
      <c r="Q57" s="118">
        <f t="shared" si="14"/>
        <v>0</v>
      </c>
      <c r="S57" s="117" t="s">
        <v>44</v>
      </c>
      <c r="T57" s="123"/>
      <c r="U57" s="123"/>
      <c r="V57" s="123"/>
      <c r="W57" s="118">
        <f t="shared" si="15"/>
        <v>0</v>
      </c>
    </row>
    <row r="58" spans="1:23" ht="15" customHeight="1" x14ac:dyDescent="0.25">
      <c r="A58" s="117" t="s">
        <v>45</v>
      </c>
      <c r="B58" s="123">
        <v>76</v>
      </c>
      <c r="C58" s="123">
        <v>53</v>
      </c>
      <c r="D58" s="123">
        <v>51</v>
      </c>
      <c r="E58" s="118">
        <f t="shared" si="12"/>
        <v>180</v>
      </c>
      <c r="G58" s="117" t="s">
        <v>45</v>
      </c>
      <c r="H58" s="123">
        <v>61</v>
      </c>
      <c r="I58" s="123">
        <v>53</v>
      </c>
      <c r="J58" s="123">
        <v>37</v>
      </c>
      <c r="K58" s="118">
        <f t="shared" si="13"/>
        <v>151</v>
      </c>
      <c r="L58" s="163"/>
      <c r="M58" s="117" t="s">
        <v>45</v>
      </c>
      <c r="N58" s="123"/>
      <c r="O58" s="123"/>
      <c r="P58" s="123"/>
      <c r="Q58" s="118">
        <f t="shared" si="14"/>
        <v>0</v>
      </c>
      <c r="R58" s="163"/>
      <c r="S58" s="117" t="s">
        <v>45</v>
      </c>
      <c r="T58" s="123"/>
      <c r="U58" s="123"/>
      <c r="V58" s="123"/>
      <c r="W58" s="118">
        <f t="shared" si="15"/>
        <v>0</v>
      </c>
    </row>
    <row r="59" spans="1:23" x14ac:dyDescent="0.25">
      <c r="A59" s="117" t="s">
        <v>46</v>
      </c>
      <c r="B59" s="123">
        <v>62</v>
      </c>
      <c r="C59" s="123">
        <v>68</v>
      </c>
      <c r="D59" s="123">
        <v>75</v>
      </c>
      <c r="E59" s="118">
        <f t="shared" si="12"/>
        <v>205</v>
      </c>
      <c r="G59" s="117" t="s">
        <v>46</v>
      </c>
      <c r="H59" s="123">
        <v>59</v>
      </c>
      <c r="I59" s="123">
        <v>21</v>
      </c>
      <c r="J59" s="123">
        <v>56</v>
      </c>
      <c r="K59" s="118">
        <f t="shared" si="13"/>
        <v>136</v>
      </c>
      <c r="M59" s="117" t="s">
        <v>46</v>
      </c>
      <c r="N59" s="123"/>
      <c r="O59" s="123"/>
      <c r="P59" s="123"/>
      <c r="Q59" s="118">
        <f t="shared" si="14"/>
        <v>0</v>
      </c>
      <c r="S59" s="117" t="s">
        <v>46</v>
      </c>
      <c r="T59" s="123"/>
      <c r="U59" s="123"/>
      <c r="V59" s="123"/>
      <c r="W59" s="118">
        <f t="shared" si="15"/>
        <v>0</v>
      </c>
    </row>
    <row r="60" spans="1:23" ht="15.75" thickBot="1" x14ac:dyDescent="0.3">
      <c r="A60" s="111" t="s">
        <v>33</v>
      </c>
      <c r="B60" s="124">
        <v>296</v>
      </c>
      <c r="C60" s="124">
        <v>212</v>
      </c>
      <c r="D60" s="124">
        <v>243</v>
      </c>
      <c r="E60" s="120">
        <f t="shared" si="12"/>
        <v>751</v>
      </c>
      <c r="G60" s="111" t="s">
        <v>33</v>
      </c>
      <c r="H60" s="124">
        <v>256</v>
      </c>
      <c r="I60" s="124">
        <v>234</v>
      </c>
      <c r="J60" s="124">
        <v>249</v>
      </c>
      <c r="K60" s="120">
        <f t="shared" si="13"/>
        <v>739</v>
      </c>
      <c r="M60" s="111" t="s">
        <v>33</v>
      </c>
      <c r="N60" s="124"/>
      <c r="O60" s="124"/>
      <c r="P60" s="124"/>
      <c r="Q60" s="120">
        <f t="shared" si="14"/>
        <v>0</v>
      </c>
      <c r="S60" s="111" t="s">
        <v>33</v>
      </c>
      <c r="T60" s="124"/>
      <c r="U60" s="124"/>
      <c r="V60" s="124"/>
      <c r="W60" s="120">
        <f t="shared" si="15"/>
        <v>0</v>
      </c>
    </row>
    <row r="61" spans="1:23" ht="15.75" thickBot="1" x14ac:dyDescent="0.3">
      <c r="B61" s="29"/>
      <c r="C61" s="29"/>
      <c r="D61" s="29"/>
      <c r="E61" s="29"/>
      <c r="H61" s="29"/>
      <c r="I61" s="29"/>
      <c r="J61" s="29"/>
      <c r="K61" s="29"/>
      <c r="N61" s="29"/>
      <c r="O61" s="29"/>
      <c r="P61" s="29"/>
      <c r="Q61" s="29"/>
      <c r="T61" s="29"/>
      <c r="U61" s="29"/>
      <c r="V61" s="29"/>
      <c r="W61" s="29"/>
    </row>
    <row r="62" spans="1:23" ht="25.5" x14ac:dyDescent="0.25">
      <c r="A62" s="25" t="s">
        <v>78</v>
      </c>
      <c r="B62" s="126" t="s">
        <v>1</v>
      </c>
      <c r="C62" s="126" t="s">
        <v>2</v>
      </c>
      <c r="D62" s="126" t="s">
        <v>3</v>
      </c>
      <c r="E62" s="26" t="s">
        <v>4</v>
      </c>
      <c r="G62" s="25" t="s">
        <v>78</v>
      </c>
      <c r="H62" s="122" t="s">
        <v>48</v>
      </c>
      <c r="I62" s="122" t="s">
        <v>49</v>
      </c>
      <c r="J62" s="122" t="s">
        <v>50</v>
      </c>
      <c r="K62" s="26" t="s">
        <v>4</v>
      </c>
      <c r="M62" s="25" t="s">
        <v>78</v>
      </c>
      <c r="N62" s="122" t="s">
        <v>51</v>
      </c>
      <c r="O62" s="122" t="s">
        <v>52</v>
      </c>
      <c r="P62" s="122" t="s">
        <v>53</v>
      </c>
      <c r="Q62" s="26" t="s">
        <v>4</v>
      </c>
      <c r="S62" s="25" t="s">
        <v>78</v>
      </c>
      <c r="T62" s="126" t="s">
        <v>1</v>
      </c>
      <c r="U62" s="126" t="s">
        <v>2</v>
      </c>
      <c r="V62" s="126" t="s">
        <v>3</v>
      </c>
      <c r="W62" s="26" t="s">
        <v>4</v>
      </c>
    </row>
    <row r="63" spans="1:23" x14ac:dyDescent="0.25">
      <c r="A63" s="182" t="s">
        <v>7</v>
      </c>
      <c r="B63" s="193">
        <v>48</v>
      </c>
      <c r="C63" s="193">
        <v>78</v>
      </c>
      <c r="D63" s="193">
        <v>80</v>
      </c>
      <c r="E63" s="189">
        <f>SUM(B63:D63)</f>
        <v>206</v>
      </c>
      <c r="G63" s="182" t="s">
        <v>7</v>
      </c>
      <c r="H63" s="223">
        <v>43</v>
      </c>
      <c r="I63" s="223">
        <v>44</v>
      </c>
      <c r="J63" s="223">
        <v>85</v>
      </c>
      <c r="K63" s="189">
        <f>SUM(H63:J63)</f>
        <v>172</v>
      </c>
      <c r="M63" s="239" t="s">
        <v>7</v>
      </c>
      <c r="N63" s="248"/>
      <c r="O63" s="248"/>
      <c r="P63" s="248"/>
      <c r="Q63" s="250">
        <f>SUM(N63:P63)</f>
        <v>0</v>
      </c>
      <c r="S63" s="182" t="s">
        <v>7</v>
      </c>
      <c r="T63" s="174"/>
      <c r="U63" s="174"/>
      <c r="V63" s="174"/>
      <c r="W63" s="189">
        <f>SUM(T63:V63)</f>
        <v>0</v>
      </c>
    </row>
    <row r="64" spans="1:23" x14ac:dyDescent="0.25">
      <c r="A64" s="182" t="s">
        <v>79</v>
      </c>
      <c r="B64" s="193">
        <v>36</v>
      </c>
      <c r="C64" s="193">
        <v>37</v>
      </c>
      <c r="D64" s="193">
        <v>49</v>
      </c>
      <c r="E64" s="189">
        <f t="shared" ref="E64:E65" si="16">SUM(B64:D64)</f>
        <v>122</v>
      </c>
      <c r="G64" s="182" t="s">
        <v>79</v>
      </c>
      <c r="H64" s="223">
        <v>52</v>
      </c>
      <c r="I64" s="223">
        <v>44</v>
      </c>
      <c r="J64" s="223">
        <v>51</v>
      </c>
      <c r="K64" s="189">
        <f t="shared" ref="K64:K65" si="17">SUM(H64:J64)</f>
        <v>147</v>
      </c>
      <c r="M64" s="239" t="s">
        <v>79</v>
      </c>
      <c r="N64" s="248"/>
      <c r="O64" s="248"/>
      <c r="P64" s="248"/>
      <c r="Q64" s="250">
        <f t="shared" ref="Q64" si="18">SUM(N64:P64)</f>
        <v>0</v>
      </c>
      <c r="S64" s="182" t="s">
        <v>79</v>
      </c>
      <c r="T64" s="174"/>
      <c r="U64" s="174"/>
      <c r="V64" s="174"/>
      <c r="W64" s="189">
        <f t="shared" ref="W64:W65" si="19">SUM(T64:V64)</f>
        <v>0</v>
      </c>
    </row>
    <row r="65" spans="1:23" ht="15.75" thickBot="1" x14ac:dyDescent="0.3">
      <c r="A65" s="184" t="s">
        <v>33</v>
      </c>
      <c r="B65" s="194">
        <v>84</v>
      </c>
      <c r="C65" s="194">
        <v>115</v>
      </c>
      <c r="D65" s="194">
        <v>129</v>
      </c>
      <c r="E65" s="195">
        <f t="shared" si="16"/>
        <v>328</v>
      </c>
      <c r="G65" s="184" t="s">
        <v>33</v>
      </c>
      <c r="H65" s="224">
        <v>95</v>
      </c>
      <c r="I65" s="224">
        <v>88</v>
      </c>
      <c r="J65" s="224">
        <v>136</v>
      </c>
      <c r="K65" s="195">
        <f t="shared" si="17"/>
        <v>319</v>
      </c>
      <c r="M65" s="184" t="s">
        <v>33</v>
      </c>
      <c r="N65" s="257"/>
      <c r="O65" s="257"/>
      <c r="P65" s="257"/>
      <c r="Q65" s="258">
        <f t="shared" ref="O65:Q65" si="20">SUM(Q63:Q64)</f>
        <v>0</v>
      </c>
      <c r="S65" s="184" t="s">
        <v>33</v>
      </c>
      <c r="T65" s="185"/>
      <c r="U65" s="185"/>
      <c r="V65" s="185"/>
      <c r="W65" s="195">
        <f t="shared" si="19"/>
        <v>0</v>
      </c>
    </row>
  </sheetData>
  <sheetProtection algorithmName="SHA-512" hashValue="CUka+W5hmeHdmP2NuVOFdYNSjLyRGj1hVgxdSYuXvXdldIZwdmDS69qfNUZg0ZBtEBrTpzMtzS+IAav9K3wIPQ==" saltValue="XnHVHZoIu61Syr41c2WLJw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0"/>
  <sheetViews>
    <sheetView topLeftCell="A13" zoomScale="115" zoomScaleNormal="115" workbookViewId="0">
      <selection activeCell="G8" sqref="G8:K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0"/>
    </row>
    <row r="2" spans="1:23" ht="15.75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3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3" x14ac:dyDescent="0.25">
      <c r="A4" s="30"/>
    </row>
    <row r="5" spans="1:23" x14ac:dyDescent="0.25">
      <c r="A5" s="30"/>
    </row>
    <row r="7" spans="1:23" ht="15.75" thickBot="1" x14ac:dyDescent="0.3"/>
    <row r="8" spans="1:23" s="167" customFormat="1" ht="18" customHeight="1" x14ac:dyDescent="0.25">
      <c r="A8" s="306" t="s">
        <v>98</v>
      </c>
      <c r="B8" s="307"/>
      <c r="C8" s="307"/>
      <c r="D8" s="307"/>
      <c r="E8" s="308"/>
      <c r="F8" s="188"/>
      <c r="G8" s="306" t="s">
        <v>99</v>
      </c>
      <c r="H8" s="307"/>
      <c r="I8" s="307"/>
      <c r="J8" s="307"/>
      <c r="K8" s="308"/>
      <c r="L8" s="100"/>
      <c r="M8" s="300" t="s">
        <v>100</v>
      </c>
      <c r="N8" s="301"/>
      <c r="O8" s="301"/>
      <c r="P8" s="301"/>
      <c r="Q8" s="302"/>
      <c r="R8" s="100"/>
      <c r="S8" s="300" t="s">
        <v>101</v>
      </c>
      <c r="T8" s="301"/>
      <c r="U8" s="301"/>
      <c r="V8" s="301"/>
      <c r="W8" s="302"/>
    </row>
    <row r="9" spans="1:23" s="167" customFormat="1" ht="18.75" thickBot="1" x14ac:dyDescent="0.3">
      <c r="A9" s="309"/>
      <c r="B9" s="310"/>
      <c r="C9" s="310"/>
      <c r="D9" s="310"/>
      <c r="E9" s="311"/>
      <c r="F9" s="188"/>
      <c r="G9" s="309"/>
      <c r="H9" s="310"/>
      <c r="I9" s="310"/>
      <c r="J9" s="310"/>
      <c r="K9" s="311"/>
      <c r="L9" s="100"/>
      <c r="M9" s="303"/>
      <c r="N9" s="304"/>
      <c r="O9" s="304"/>
      <c r="P9" s="304"/>
      <c r="Q9" s="305"/>
      <c r="R9" s="100"/>
      <c r="S9" s="303"/>
      <c r="T9" s="304"/>
      <c r="U9" s="304"/>
      <c r="V9" s="304"/>
      <c r="W9" s="305"/>
    </row>
    <row r="10" spans="1:23" ht="18.75" thickBot="1" x14ac:dyDescent="0.3">
      <c r="A10" s="53"/>
      <c r="B10" s="54"/>
      <c r="C10" s="54"/>
      <c r="D10" s="54"/>
      <c r="E10" s="54"/>
      <c r="F10" s="5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34"/>
      <c r="S10" s="1"/>
      <c r="T10" s="2"/>
      <c r="U10" s="2"/>
      <c r="V10" s="2"/>
      <c r="W10" s="3"/>
    </row>
    <row r="11" spans="1:23" ht="15.75" thickBot="1" x14ac:dyDescent="0.3">
      <c r="A11" s="35" t="s">
        <v>0</v>
      </c>
      <c r="B11" s="36" t="s">
        <v>1</v>
      </c>
      <c r="C11" s="36" t="s">
        <v>2</v>
      </c>
      <c r="D11" s="36" t="s">
        <v>3</v>
      </c>
      <c r="E11" s="37" t="s">
        <v>4</v>
      </c>
      <c r="G11" s="18" t="s">
        <v>0</v>
      </c>
      <c r="H11" s="38" t="s">
        <v>48</v>
      </c>
      <c r="I11" s="38" t="s">
        <v>49</v>
      </c>
      <c r="J11" s="38" t="s">
        <v>50</v>
      </c>
      <c r="K11" s="39" t="s">
        <v>4</v>
      </c>
      <c r="L11" s="34"/>
      <c r="M11" s="146" t="s">
        <v>0</v>
      </c>
      <c r="N11" s="36" t="s">
        <v>51</v>
      </c>
      <c r="O11" s="36" t="s">
        <v>52</v>
      </c>
      <c r="P11" s="36" t="s">
        <v>53</v>
      </c>
      <c r="Q11" s="147" t="s">
        <v>4</v>
      </c>
      <c r="R11" s="34"/>
      <c r="S11" s="18" t="s">
        <v>0</v>
      </c>
      <c r="T11" s="38" t="s">
        <v>54</v>
      </c>
      <c r="U11" s="38" t="s">
        <v>55</v>
      </c>
      <c r="V11" s="38" t="s">
        <v>56</v>
      </c>
      <c r="W11" s="39" t="s">
        <v>4</v>
      </c>
    </row>
    <row r="12" spans="1:23" x14ac:dyDescent="0.25">
      <c r="A12" s="40" t="s">
        <v>5</v>
      </c>
      <c r="B12" s="101">
        <v>0</v>
      </c>
      <c r="C12" s="101">
        <v>0</v>
      </c>
      <c r="D12" s="101">
        <v>0</v>
      </c>
      <c r="E12" s="42">
        <f>SUM(B12:D12)</f>
        <v>0</v>
      </c>
      <c r="G12" s="40" t="s">
        <v>5</v>
      </c>
      <c r="H12" s="41">
        <v>0</v>
      </c>
      <c r="I12" s="41">
        <v>0</v>
      </c>
      <c r="J12" s="41">
        <v>0</v>
      </c>
      <c r="K12" s="42">
        <f>SUM(H12:J12)</f>
        <v>0</v>
      </c>
      <c r="M12" s="136" t="s">
        <v>5</v>
      </c>
      <c r="N12" s="149"/>
      <c r="O12" s="149"/>
      <c r="P12" s="149"/>
      <c r="Q12" s="138">
        <f>SUM(N12:P12)</f>
        <v>0</v>
      </c>
      <c r="S12" s="40" t="s">
        <v>5</v>
      </c>
      <c r="T12" s="41"/>
      <c r="U12" s="41"/>
      <c r="V12" s="41"/>
      <c r="W12" s="42">
        <f>SUM(T12:V12)</f>
        <v>0</v>
      </c>
    </row>
    <row r="13" spans="1:23" x14ac:dyDescent="0.25">
      <c r="A13" s="43" t="s">
        <v>6</v>
      </c>
      <c r="B13" s="102">
        <v>21</v>
      </c>
      <c r="C13" s="102">
        <v>32</v>
      </c>
      <c r="D13" s="102">
        <v>19</v>
      </c>
      <c r="E13" s="45">
        <f t="shared" ref="E13:E38" si="0">SUM(B13:D13)</f>
        <v>72</v>
      </c>
      <c r="G13" s="43" t="s">
        <v>6</v>
      </c>
      <c r="H13" s="44">
        <v>17</v>
      </c>
      <c r="I13" s="44">
        <v>24</v>
      </c>
      <c r="J13" s="44">
        <v>13</v>
      </c>
      <c r="K13" s="45">
        <f t="shared" ref="K13:K37" si="1">SUM(H13:J13)</f>
        <v>54</v>
      </c>
      <c r="M13" s="137" t="s">
        <v>6</v>
      </c>
      <c r="N13" s="149"/>
      <c r="O13" s="149"/>
      <c r="P13" s="149"/>
      <c r="Q13" s="139">
        <f t="shared" ref="Q13:Q37" si="2">SUM(N13:P13)</f>
        <v>0</v>
      </c>
      <c r="S13" s="43" t="s">
        <v>6</v>
      </c>
      <c r="T13" s="44"/>
      <c r="U13" s="44"/>
      <c r="V13" s="44"/>
      <c r="W13" s="45">
        <f t="shared" ref="W13:W37" si="3">SUM(T13:V13)</f>
        <v>0</v>
      </c>
    </row>
    <row r="14" spans="1:23" x14ac:dyDescent="0.25">
      <c r="A14" s="43" t="s">
        <v>7</v>
      </c>
      <c r="B14" s="102">
        <v>0</v>
      </c>
      <c r="C14" s="102">
        <v>0</v>
      </c>
      <c r="D14" s="102">
        <v>1</v>
      </c>
      <c r="E14" s="45">
        <f t="shared" si="0"/>
        <v>1</v>
      </c>
      <c r="G14" s="43" t="s">
        <v>7</v>
      </c>
      <c r="H14" s="44">
        <v>0</v>
      </c>
      <c r="I14" s="44">
        <v>0</v>
      </c>
      <c r="J14" s="44">
        <v>0</v>
      </c>
      <c r="K14" s="45">
        <f t="shared" si="1"/>
        <v>0</v>
      </c>
      <c r="M14" s="137" t="s">
        <v>7</v>
      </c>
      <c r="N14" s="149"/>
      <c r="O14" s="149"/>
      <c r="P14" s="149"/>
      <c r="Q14" s="139">
        <f t="shared" si="2"/>
        <v>0</v>
      </c>
      <c r="S14" s="43" t="s">
        <v>7</v>
      </c>
      <c r="T14" s="44"/>
      <c r="U14" s="44"/>
      <c r="V14" s="44"/>
      <c r="W14" s="45">
        <f t="shared" si="3"/>
        <v>0</v>
      </c>
    </row>
    <row r="15" spans="1:23" x14ac:dyDescent="0.25">
      <c r="A15" s="43" t="s">
        <v>8</v>
      </c>
      <c r="B15" s="102">
        <v>0</v>
      </c>
      <c r="C15" s="102">
        <v>0</v>
      </c>
      <c r="D15" s="102">
        <v>0</v>
      </c>
      <c r="E15" s="45">
        <f t="shared" si="0"/>
        <v>0</v>
      </c>
      <c r="G15" s="43" t="s">
        <v>8</v>
      </c>
      <c r="H15" s="44">
        <v>0</v>
      </c>
      <c r="I15" s="44">
        <v>0</v>
      </c>
      <c r="J15" s="44">
        <v>0</v>
      </c>
      <c r="K15" s="45">
        <f t="shared" si="1"/>
        <v>0</v>
      </c>
      <c r="M15" s="137" t="s">
        <v>8</v>
      </c>
      <c r="N15" s="149"/>
      <c r="O15" s="149"/>
      <c r="P15" s="149"/>
      <c r="Q15" s="139">
        <f t="shared" si="2"/>
        <v>0</v>
      </c>
      <c r="S15" s="43" t="s">
        <v>8</v>
      </c>
      <c r="T15" s="44"/>
      <c r="U15" s="44"/>
      <c r="V15" s="44"/>
      <c r="W15" s="45">
        <f t="shared" si="3"/>
        <v>0</v>
      </c>
    </row>
    <row r="16" spans="1:23" x14ac:dyDescent="0.25">
      <c r="A16" s="43" t="s">
        <v>9</v>
      </c>
      <c r="B16" s="102">
        <v>5</v>
      </c>
      <c r="C16" s="102">
        <v>2</v>
      </c>
      <c r="D16" s="102">
        <v>9</v>
      </c>
      <c r="E16" s="45">
        <f t="shared" si="0"/>
        <v>16</v>
      </c>
      <c r="G16" s="43" t="s">
        <v>9</v>
      </c>
      <c r="H16" s="44">
        <v>6</v>
      </c>
      <c r="I16" s="44">
        <v>5</v>
      </c>
      <c r="J16" s="44">
        <v>13</v>
      </c>
      <c r="K16" s="45">
        <f t="shared" si="1"/>
        <v>24</v>
      </c>
      <c r="M16" s="137" t="s">
        <v>9</v>
      </c>
      <c r="N16" s="149"/>
      <c r="O16" s="149"/>
      <c r="P16" s="149"/>
      <c r="Q16" s="139">
        <f t="shared" si="2"/>
        <v>0</v>
      </c>
      <c r="S16" s="43" t="s">
        <v>9</v>
      </c>
      <c r="T16" s="44"/>
      <c r="U16" s="44"/>
      <c r="V16" s="44"/>
      <c r="W16" s="45">
        <f t="shared" si="3"/>
        <v>0</v>
      </c>
    </row>
    <row r="17" spans="1:23" x14ac:dyDescent="0.25">
      <c r="A17" s="43" t="s">
        <v>10</v>
      </c>
      <c r="B17" s="102">
        <v>4</v>
      </c>
      <c r="C17" s="102">
        <v>0</v>
      </c>
      <c r="D17" s="102">
        <v>3</v>
      </c>
      <c r="E17" s="45">
        <f t="shared" si="0"/>
        <v>7</v>
      </c>
      <c r="G17" s="43" t="s">
        <v>10</v>
      </c>
      <c r="H17" s="44">
        <v>3</v>
      </c>
      <c r="I17" s="44">
        <v>2</v>
      </c>
      <c r="J17" s="44">
        <v>1</v>
      </c>
      <c r="K17" s="45">
        <f t="shared" si="1"/>
        <v>6</v>
      </c>
      <c r="M17" s="137" t="s">
        <v>10</v>
      </c>
      <c r="N17" s="149"/>
      <c r="O17" s="149"/>
      <c r="P17" s="149"/>
      <c r="Q17" s="139">
        <f t="shared" si="2"/>
        <v>0</v>
      </c>
      <c r="S17" s="43" t="s">
        <v>10</v>
      </c>
      <c r="T17" s="44"/>
      <c r="U17" s="44"/>
      <c r="V17" s="44"/>
      <c r="W17" s="45">
        <f t="shared" si="3"/>
        <v>0</v>
      </c>
    </row>
    <row r="18" spans="1:23" x14ac:dyDescent="0.25">
      <c r="A18" s="43" t="s">
        <v>11</v>
      </c>
      <c r="B18" s="102">
        <v>0</v>
      </c>
      <c r="C18" s="102">
        <v>0</v>
      </c>
      <c r="D18" s="102">
        <v>0</v>
      </c>
      <c r="E18" s="45">
        <f t="shared" si="0"/>
        <v>0</v>
      </c>
      <c r="G18" s="43" t="s">
        <v>11</v>
      </c>
      <c r="H18" s="44">
        <v>0</v>
      </c>
      <c r="I18" s="44">
        <v>0</v>
      </c>
      <c r="J18" s="44">
        <v>0</v>
      </c>
      <c r="K18" s="45">
        <f t="shared" si="1"/>
        <v>0</v>
      </c>
      <c r="M18" s="137" t="s">
        <v>11</v>
      </c>
      <c r="N18" s="149"/>
      <c r="O18" s="149"/>
      <c r="P18" s="149"/>
      <c r="Q18" s="139">
        <f t="shared" si="2"/>
        <v>0</v>
      </c>
      <c r="S18" s="43" t="s">
        <v>11</v>
      </c>
      <c r="T18" s="44"/>
      <c r="U18" s="44"/>
      <c r="V18" s="44"/>
      <c r="W18" s="45">
        <f t="shared" si="3"/>
        <v>0</v>
      </c>
    </row>
    <row r="19" spans="1:23" x14ac:dyDescent="0.25">
      <c r="A19" s="43" t="s">
        <v>12</v>
      </c>
      <c r="B19" s="102">
        <v>0</v>
      </c>
      <c r="C19" s="102">
        <v>0</v>
      </c>
      <c r="D19" s="102">
        <v>0</v>
      </c>
      <c r="E19" s="45">
        <f t="shared" si="0"/>
        <v>0</v>
      </c>
      <c r="G19" s="43" t="s">
        <v>12</v>
      </c>
      <c r="H19" s="44">
        <v>0</v>
      </c>
      <c r="I19" s="44">
        <v>0</v>
      </c>
      <c r="J19" s="44">
        <v>0</v>
      </c>
      <c r="K19" s="45">
        <f t="shared" si="1"/>
        <v>0</v>
      </c>
      <c r="M19" s="137" t="s">
        <v>12</v>
      </c>
      <c r="N19" s="149"/>
      <c r="O19" s="149"/>
      <c r="P19" s="149"/>
      <c r="Q19" s="139">
        <f t="shared" si="2"/>
        <v>0</v>
      </c>
      <c r="S19" s="43" t="s">
        <v>12</v>
      </c>
      <c r="T19" s="44"/>
      <c r="U19" s="44"/>
      <c r="V19" s="44"/>
      <c r="W19" s="45">
        <f t="shared" si="3"/>
        <v>0</v>
      </c>
    </row>
    <row r="20" spans="1:23" x14ac:dyDescent="0.25">
      <c r="A20" s="43" t="s">
        <v>13</v>
      </c>
      <c r="B20" s="102">
        <v>183</v>
      </c>
      <c r="C20" s="102">
        <v>114</v>
      </c>
      <c r="D20" s="102">
        <v>53</v>
      </c>
      <c r="E20" s="45">
        <f t="shared" si="0"/>
        <v>350</v>
      </c>
      <c r="G20" s="43" t="s">
        <v>13</v>
      </c>
      <c r="H20" s="44">
        <v>202</v>
      </c>
      <c r="I20" s="44">
        <v>184</v>
      </c>
      <c r="J20" s="44">
        <v>201</v>
      </c>
      <c r="K20" s="45">
        <f t="shared" si="1"/>
        <v>587</v>
      </c>
      <c r="M20" s="137" t="s">
        <v>13</v>
      </c>
      <c r="N20" s="149"/>
      <c r="O20" s="149"/>
      <c r="P20" s="149"/>
      <c r="Q20" s="139">
        <f t="shared" si="2"/>
        <v>0</v>
      </c>
      <c r="S20" s="43" t="s">
        <v>13</v>
      </c>
      <c r="T20" s="44"/>
      <c r="U20" s="44"/>
      <c r="V20" s="44"/>
      <c r="W20" s="45">
        <f t="shared" si="3"/>
        <v>0</v>
      </c>
    </row>
    <row r="21" spans="1:23" x14ac:dyDescent="0.25">
      <c r="A21" s="43" t="s">
        <v>14</v>
      </c>
      <c r="B21" s="102">
        <v>0</v>
      </c>
      <c r="C21" s="102">
        <v>0</v>
      </c>
      <c r="D21" s="102">
        <v>0</v>
      </c>
      <c r="E21" s="45">
        <f t="shared" si="0"/>
        <v>0</v>
      </c>
      <c r="G21" s="43" t="s">
        <v>14</v>
      </c>
      <c r="H21" s="44">
        <v>0</v>
      </c>
      <c r="I21" s="44">
        <v>0</v>
      </c>
      <c r="J21" s="44">
        <v>0</v>
      </c>
      <c r="K21" s="45">
        <f t="shared" si="1"/>
        <v>0</v>
      </c>
      <c r="M21" s="137" t="s">
        <v>14</v>
      </c>
      <c r="N21" s="149"/>
      <c r="O21" s="149"/>
      <c r="P21" s="149"/>
      <c r="Q21" s="139">
        <f t="shared" si="2"/>
        <v>0</v>
      </c>
      <c r="S21" s="43" t="s">
        <v>14</v>
      </c>
      <c r="T21" s="44"/>
      <c r="U21" s="44"/>
      <c r="V21" s="44"/>
      <c r="W21" s="45">
        <f t="shared" si="3"/>
        <v>0</v>
      </c>
    </row>
    <row r="22" spans="1:23" x14ac:dyDescent="0.25">
      <c r="A22" s="43" t="s">
        <v>15</v>
      </c>
      <c r="B22" s="102">
        <v>26</v>
      </c>
      <c r="C22" s="102">
        <v>26</v>
      </c>
      <c r="D22" s="102">
        <v>6</v>
      </c>
      <c r="E22" s="45">
        <f t="shared" si="0"/>
        <v>58</v>
      </c>
      <c r="G22" s="43" t="s">
        <v>15</v>
      </c>
      <c r="H22" s="44">
        <v>13</v>
      </c>
      <c r="I22" s="44">
        <v>14</v>
      </c>
      <c r="J22" s="44">
        <v>40</v>
      </c>
      <c r="K22" s="45">
        <f t="shared" si="1"/>
        <v>67</v>
      </c>
      <c r="M22" s="137" t="s">
        <v>15</v>
      </c>
      <c r="N22" s="149"/>
      <c r="O22" s="149"/>
      <c r="P22" s="149"/>
      <c r="Q22" s="139">
        <f t="shared" si="2"/>
        <v>0</v>
      </c>
      <c r="S22" s="43" t="s">
        <v>15</v>
      </c>
      <c r="T22" s="44"/>
      <c r="U22" s="44"/>
      <c r="V22" s="44"/>
      <c r="W22" s="45">
        <f t="shared" si="3"/>
        <v>0</v>
      </c>
    </row>
    <row r="23" spans="1:23" x14ac:dyDescent="0.25">
      <c r="A23" s="43" t="s">
        <v>16</v>
      </c>
      <c r="B23" s="102">
        <v>3</v>
      </c>
      <c r="C23" s="102">
        <v>0</v>
      </c>
      <c r="D23" s="102">
        <v>0</v>
      </c>
      <c r="E23" s="45">
        <f t="shared" si="0"/>
        <v>3</v>
      </c>
      <c r="G23" s="43" t="s">
        <v>16</v>
      </c>
      <c r="H23" s="44">
        <v>0</v>
      </c>
      <c r="I23" s="44">
        <v>2</v>
      </c>
      <c r="J23" s="44">
        <v>4</v>
      </c>
      <c r="K23" s="45">
        <f t="shared" si="1"/>
        <v>6</v>
      </c>
      <c r="M23" s="137" t="s">
        <v>16</v>
      </c>
      <c r="N23" s="149"/>
      <c r="O23" s="149"/>
      <c r="P23" s="149"/>
      <c r="Q23" s="139">
        <f t="shared" si="2"/>
        <v>0</v>
      </c>
      <c r="S23" s="43" t="s">
        <v>16</v>
      </c>
      <c r="T23" s="44"/>
      <c r="U23" s="44"/>
      <c r="V23" s="44"/>
      <c r="W23" s="45">
        <f t="shared" si="3"/>
        <v>0</v>
      </c>
    </row>
    <row r="24" spans="1:23" x14ac:dyDescent="0.25">
      <c r="A24" s="43" t="s">
        <v>17</v>
      </c>
      <c r="B24" s="102">
        <v>0</v>
      </c>
      <c r="C24" s="102">
        <v>1</v>
      </c>
      <c r="D24" s="102">
        <v>6</v>
      </c>
      <c r="E24" s="45">
        <f t="shared" si="0"/>
        <v>7</v>
      </c>
      <c r="G24" s="43" t="s">
        <v>17</v>
      </c>
      <c r="H24" s="44">
        <v>2</v>
      </c>
      <c r="I24" s="44">
        <v>0</v>
      </c>
      <c r="J24" s="44">
        <v>0</v>
      </c>
      <c r="K24" s="45">
        <f t="shared" si="1"/>
        <v>2</v>
      </c>
      <c r="M24" s="137" t="s">
        <v>17</v>
      </c>
      <c r="N24" s="149"/>
      <c r="O24" s="149"/>
      <c r="P24" s="149"/>
      <c r="Q24" s="139">
        <f t="shared" si="2"/>
        <v>0</v>
      </c>
      <c r="S24" s="43" t="s">
        <v>17</v>
      </c>
      <c r="T24" s="44"/>
      <c r="U24" s="44"/>
      <c r="V24" s="44"/>
      <c r="W24" s="45">
        <f t="shared" si="3"/>
        <v>0</v>
      </c>
    </row>
    <row r="25" spans="1:23" x14ac:dyDescent="0.25">
      <c r="A25" s="43" t="s">
        <v>18</v>
      </c>
      <c r="B25" s="102">
        <v>291</v>
      </c>
      <c r="C25" s="102">
        <v>336</v>
      </c>
      <c r="D25" s="102">
        <v>401</v>
      </c>
      <c r="E25" s="45">
        <f t="shared" si="0"/>
        <v>1028</v>
      </c>
      <c r="G25" s="43" t="s">
        <v>18</v>
      </c>
      <c r="H25" s="44">
        <v>384</v>
      </c>
      <c r="I25" s="44">
        <v>396</v>
      </c>
      <c r="J25" s="44">
        <v>298</v>
      </c>
      <c r="K25" s="45">
        <f t="shared" si="1"/>
        <v>1078</v>
      </c>
      <c r="M25" s="137" t="s">
        <v>18</v>
      </c>
      <c r="N25" s="149"/>
      <c r="O25" s="149"/>
      <c r="P25" s="149"/>
      <c r="Q25" s="139">
        <f t="shared" si="2"/>
        <v>0</v>
      </c>
      <c r="S25" s="43" t="s">
        <v>18</v>
      </c>
      <c r="T25" s="44"/>
      <c r="U25" s="44"/>
      <c r="V25" s="44"/>
      <c r="W25" s="45">
        <f t="shared" si="3"/>
        <v>0</v>
      </c>
    </row>
    <row r="26" spans="1:23" x14ac:dyDescent="0.25">
      <c r="A26" s="43" t="s">
        <v>19</v>
      </c>
      <c r="B26" s="102">
        <v>57</v>
      </c>
      <c r="C26" s="102">
        <v>58</v>
      </c>
      <c r="D26" s="102">
        <v>101</v>
      </c>
      <c r="E26" s="45">
        <f t="shared" si="0"/>
        <v>216</v>
      </c>
      <c r="G26" s="43" t="s">
        <v>19</v>
      </c>
      <c r="H26" s="44">
        <v>88</v>
      </c>
      <c r="I26" s="44">
        <v>57</v>
      </c>
      <c r="J26" s="44">
        <v>134</v>
      </c>
      <c r="K26" s="45">
        <f t="shared" si="1"/>
        <v>279</v>
      </c>
      <c r="M26" s="137" t="s">
        <v>19</v>
      </c>
      <c r="N26" s="149"/>
      <c r="O26" s="149"/>
      <c r="P26" s="149"/>
      <c r="Q26" s="139">
        <f t="shared" si="2"/>
        <v>0</v>
      </c>
      <c r="S26" s="43" t="s">
        <v>19</v>
      </c>
      <c r="T26" s="44"/>
      <c r="U26" s="44"/>
      <c r="V26" s="44"/>
      <c r="W26" s="45">
        <f t="shared" si="3"/>
        <v>0</v>
      </c>
    </row>
    <row r="27" spans="1:23" x14ac:dyDescent="0.25">
      <c r="A27" s="43" t="s">
        <v>20</v>
      </c>
      <c r="B27" s="102">
        <v>5</v>
      </c>
      <c r="C27" s="102">
        <v>0</v>
      </c>
      <c r="D27" s="102">
        <v>0</v>
      </c>
      <c r="E27" s="45">
        <f t="shared" si="0"/>
        <v>5</v>
      </c>
      <c r="G27" s="43" t="s">
        <v>20</v>
      </c>
      <c r="H27" s="44">
        <v>0</v>
      </c>
      <c r="I27" s="44">
        <v>0</v>
      </c>
      <c r="J27" s="44">
        <v>0</v>
      </c>
      <c r="K27" s="45">
        <f t="shared" si="1"/>
        <v>0</v>
      </c>
      <c r="M27" s="137" t="s">
        <v>20</v>
      </c>
      <c r="N27" s="149"/>
      <c r="O27" s="149"/>
      <c r="P27" s="149"/>
      <c r="Q27" s="148">
        <f t="shared" si="2"/>
        <v>0</v>
      </c>
      <c r="S27" s="43" t="s">
        <v>20</v>
      </c>
      <c r="T27" s="44"/>
      <c r="U27" s="44"/>
      <c r="V27" s="44"/>
      <c r="W27" s="45">
        <f t="shared" si="3"/>
        <v>0</v>
      </c>
    </row>
    <row r="28" spans="1:23" x14ac:dyDescent="0.25">
      <c r="A28" s="43" t="s">
        <v>21</v>
      </c>
      <c r="B28" s="102">
        <v>0</v>
      </c>
      <c r="C28" s="102">
        <v>0</v>
      </c>
      <c r="D28" s="102">
        <v>0</v>
      </c>
      <c r="E28" s="45">
        <f t="shared" si="0"/>
        <v>0</v>
      </c>
      <c r="G28" s="43" t="s">
        <v>21</v>
      </c>
      <c r="H28" s="44">
        <v>0</v>
      </c>
      <c r="I28" s="44">
        <v>0</v>
      </c>
      <c r="J28" s="44">
        <v>0</v>
      </c>
      <c r="K28" s="45">
        <f t="shared" si="1"/>
        <v>0</v>
      </c>
      <c r="M28" s="137" t="s">
        <v>21</v>
      </c>
      <c r="N28" s="149"/>
      <c r="O28" s="149"/>
      <c r="P28" s="149"/>
      <c r="Q28" s="139">
        <f t="shared" si="2"/>
        <v>0</v>
      </c>
      <c r="S28" s="43" t="s">
        <v>21</v>
      </c>
      <c r="T28" s="44"/>
      <c r="U28" s="44"/>
      <c r="V28" s="44"/>
      <c r="W28" s="45">
        <f t="shared" si="3"/>
        <v>0</v>
      </c>
    </row>
    <row r="29" spans="1:23" x14ac:dyDescent="0.25">
      <c r="A29" s="43" t="s">
        <v>22</v>
      </c>
      <c r="B29" s="102">
        <v>18</v>
      </c>
      <c r="C29" s="102">
        <v>14</v>
      </c>
      <c r="D29" s="102">
        <v>19</v>
      </c>
      <c r="E29" s="45">
        <f t="shared" si="0"/>
        <v>51</v>
      </c>
      <c r="G29" s="43" t="s">
        <v>22</v>
      </c>
      <c r="H29" s="44">
        <v>14</v>
      </c>
      <c r="I29" s="44">
        <v>8</v>
      </c>
      <c r="J29" s="44">
        <v>12</v>
      </c>
      <c r="K29" s="45">
        <f t="shared" si="1"/>
        <v>34</v>
      </c>
      <c r="M29" s="137" t="s">
        <v>22</v>
      </c>
      <c r="N29" s="149"/>
      <c r="O29" s="149"/>
      <c r="P29" s="149"/>
      <c r="Q29" s="139">
        <f t="shared" si="2"/>
        <v>0</v>
      </c>
      <c r="S29" s="43" t="s">
        <v>22</v>
      </c>
      <c r="T29" s="44"/>
      <c r="U29" s="44"/>
      <c r="V29" s="44"/>
      <c r="W29" s="45">
        <f t="shared" si="3"/>
        <v>0</v>
      </c>
    </row>
    <row r="30" spans="1:23" x14ac:dyDescent="0.25">
      <c r="A30" s="43" t="s">
        <v>23</v>
      </c>
      <c r="B30" s="102">
        <v>0</v>
      </c>
      <c r="C30" s="102">
        <v>0</v>
      </c>
      <c r="D30" s="102">
        <v>0</v>
      </c>
      <c r="E30" s="45">
        <f t="shared" si="0"/>
        <v>0</v>
      </c>
      <c r="G30" s="43" t="s">
        <v>23</v>
      </c>
      <c r="H30" s="44">
        <v>0</v>
      </c>
      <c r="I30" s="44">
        <v>0</v>
      </c>
      <c r="J30" s="44">
        <v>0</v>
      </c>
      <c r="K30" s="45">
        <f t="shared" si="1"/>
        <v>0</v>
      </c>
      <c r="M30" s="137" t="s">
        <v>23</v>
      </c>
      <c r="N30" s="149"/>
      <c r="O30" s="149"/>
      <c r="P30" s="149"/>
      <c r="Q30" s="139">
        <f t="shared" si="2"/>
        <v>0</v>
      </c>
      <c r="S30" s="43" t="s">
        <v>23</v>
      </c>
      <c r="T30" s="44"/>
      <c r="U30" s="44"/>
      <c r="V30" s="44"/>
      <c r="W30" s="45">
        <f t="shared" si="3"/>
        <v>0</v>
      </c>
    </row>
    <row r="31" spans="1:23" x14ac:dyDescent="0.25">
      <c r="A31" s="43" t="s">
        <v>24</v>
      </c>
      <c r="B31" s="102">
        <v>0</v>
      </c>
      <c r="C31" s="102">
        <v>0</v>
      </c>
      <c r="D31" s="102">
        <v>0</v>
      </c>
      <c r="E31" s="45">
        <f t="shared" si="0"/>
        <v>0</v>
      </c>
      <c r="G31" s="43" t="s">
        <v>24</v>
      </c>
      <c r="H31" s="44">
        <v>0</v>
      </c>
      <c r="I31" s="44">
        <v>0</v>
      </c>
      <c r="J31" s="44">
        <v>0</v>
      </c>
      <c r="K31" s="45">
        <f t="shared" si="1"/>
        <v>0</v>
      </c>
      <c r="M31" s="137" t="s">
        <v>24</v>
      </c>
      <c r="N31" s="149"/>
      <c r="O31" s="149"/>
      <c r="P31" s="149"/>
      <c r="Q31" s="139">
        <f t="shared" si="2"/>
        <v>0</v>
      </c>
      <c r="S31" s="43" t="s">
        <v>24</v>
      </c>
      <c r="T31" s="44"/>
      <c r="U31" s="44"/>
      <c r="V31" s="44"/>
      <c r="W31" s="45">
        <f t="shared" si="3"/>
        <v>0</v>
      </c>
    </row>
    <row r="32" spans="1:23" x14ac:dyDescent="0.25">
      <c r="A32" s="43" t="s">
        <v>25</v>
      </c>
      <c r="B32" s="102">
        <v>1</v>
      </c>
      <c r="C32" s="102">
        <v>4</v>
      </c>
      <c r="D32" s="102">
        <v>29</v>
      </c>
      <c r="E32" s="45">
        <f t="shared" si="0"/>
        <v>34</v>
      </c>
      <c r="G32" s="43" t="s">
        <v>25</v>
      </c>
      <c r="H32" s="44">
        <v>41</v>
      </c>
      <c r="I32" s="44">
        <v>44</v>
      </c>
      <c r="J32" s="44">
        <v>38</v>
      </c>
      <c r="K32" s="45">
        <f t="shared" si="1"/>
        <v>123</v>
      </c>
      <c r="M32" s="137" t="s">
        <v>25</v>
      </c>
      <c r="N32" s="149"/>
      <c r="O32" s="149"/>
      <c r="P32" s="149"/>
      <c r="Q32" s="139">
        <f t="shared" si="2"/>
        <v>0</v>
      </c>
      <c r="S32" s="43" t="s">
        <v>25</v>
      </c>
      <c r="T32" s="44"/>
      <c r="U32" s="44"/>
      <c r="V32" s="44"/>
      <c r="W32" s="45">
        <f t="shared" si="3"/>
        <v>0</v>
      </c>
    </row>
    <row r="33" spans="1:23" x14ac:dyDescent="0.25">
      <c r="A33" s="43" t="s">
        <v>26</v>
      </c>
      <c r="B33" s="102">
        <v>6</v>
      </c>
      <c r="C33" s="102">
        <v>4</v>
      </c>
      <c r="D33" s="102">
        <v>3</v>
      </c>
      <c r="E33" s="45">
        <f t="shared" si="0"/>
        <v>13</v>
      </c>
      <c r="G33" s="43" t="s">
        <v>26</v>
      </c>
      <c r="H33" s="44">
        <v>2</v>
      </c>
      <c r="I33" s="44">
        <v>6</v>
      </c>
      <c r="J33" s="44">
        <v>5</v>
      </c>
      <c r="K33" s="45">
        <f t="shared" si="1"/>
        <v>13</v>
      </c>
      <c r="M33" s="137" t="s">
        <v>26</v>
      </c>
      <c r="N33" s="149"/>
      <c r="O33" s="149"/>
      <c r="P33" s="149"/>
      <c r="Q33" s="139">
        <f t="shared" si="2"/>
        <v>0</v>
      </c>
      <c r="S33" s="43" t="s">
        <v>26</v>
      </c>
      <c r="T33" s="44"/>
      <c r="U33" s="44"/>
      <c r="V33" s="44"/>
      <c r="W33" s="45">
        <f t="shared" si="3"/>
        <v>0</v>
      </c>
    </row>
    <row r="34" spans="1:23" x14ac:dyDescent="0.25">
      <c r="A34" s="43" t="s">
        <v>27</v>
      </c>
      <c r="B34" s="102">
        <v>0</v>
      </c>
      <c r="C34" s="102">
        <v>0</v>
      </c>
      <c r="D34" s="102">
        <v>0</v>
      </c>
      <c r="E34" s="45">
        <f t="shared" si="0"/>
        <v>0</v>
      </c>
      <c r="G34" s="43" t="s">
        <v>27</v>
      </c>
      <c r="H34" s="44">
        <v>0</v>
      </c>
      <c r="I34" s="44">
        <v>0</v>
      </c>
      <c r="J34" s="44">
        <v>0</v>
      </c>
      <c r="K34" s="45">
        <f t="shared" si="1"/>
        <v>0</v>
      </c>
      <c r="M34" s="137" t="s">
        <v>27</v>
      </c>
      <c r="N34" s="149"/>
      <c r="O34" s="149"/>
      <c r="P34" s="149"/>
      <c r="Q34" s="139">
        <f t="shared" si="2"/>
        <v>0</v>
      </c>
      <c r="S34" s="43" t="s">
        <v>27</v>
      </c>
      <c r="T34" s="44"/>
      <c r="U34" s="44"/>
      <c r="V34" s="44"/>
      <c r="W34" s="45">
        <f t="shared" si="3"/>
        <v>0</v>
      </c>
    </row>
    <row r="35" spans="1:23" x14ac:dyDescent="0.25">
      <c r="A35" s="43" t="s">
        <v>28</v>
      </c>
      <c r="B35" s="102">
        <v>118</v>
      </c>
      <c r="C35" s="102">
        <v>111</v>
      </c>
      <c r="D35" s="102">
        <v>155</v>
      </c>
      <c r="E35" s="45">
        <f t="shared" si="0"/>
        <v>384</v>
      </c>
      <c r="G35" s="43" t="s">
        <v>28</v>
      </c>
      <c r="H35" s="44">
        <v>83</v>
      </c>
      <c r="I35" s="44">
        <v>135</v>
      </c>
      <c r="J35" s="44">
        <v>136</v>
      </c>
      <c r="K35" s="45">
        <f t="shared" si="1"/>
        <v>354</v>
      </c>
      <c r="M35" s="137" t="s">
        <v>28</v>
      </c>
      <c r="N35" s="149"/>
      <c r="O35" s="149"/>
      <c r="P35" s="149"/>
      <c r="Q35" s="139">
        <f t="shared" si="2"/>
        <v>0</v>
      </c>
      <c r="S35" s="43" t="s">
        <v>28</v>
      </c>
      <c r="T35" s="44"/>
      <c r="U35" s="44"/>
      <c r="V35" s="44"/>
      <c r="W35" s="45">
        <f t="shared" si="3"/>
        <v>0</v>
      </c>
    </row>
    <row r="36" spans="1:23" x14ac:dyDescent="0.25">
      <c r="A36" s="43" t="s">
        <v>29</v>
      </c>
      <c r="B36" s="102">
        <v>13</v>
      </c>
      <c r="C36" s="102">
        <v>0</v>
      </c>
      <c r="D36" s="102">
        <v>34</v>
      </c>
      <c r="E36" s="45">
        <f t="shared" si="0"/>
        <v>47</v>
      </c>
      <c r="G36" s="43" t="s">
        <v>29</v>
      </c>
      <c r="H36" s="44">
        <v>37</v>
      </c>
      <c r="I36" s="44">
        <v>21</v>
      </c>
      <c r="J36" s="44">
        <v>27</v>
      </c>
      <c r="K36" s="45">
        <f t="shared" si="1"/>
        <v>85</v>
      </c>
      <c r="M36" s="137" t="s">
        <v>29</v>
      </c>
      <c r="N36" s="149"/>
      <c r="O36" s="149"/>
      <c r="P36" s="149"/>
      <c r="Q36" s="139">
        <f t="shared" si="2"/>
        <v>0</v>
      </c>
      <c r="S36" s="43" t="s">
        <v>29</v>
      </c>
      <c r="T36" s="44"/>
      <c r="U36" s="44"/>
      <c r="V36" s="44"/>
      <c r="W36" s="45">
        <f t="shared" si="3"/>
        <v>0</v>
      </c>
    </row>
    <row r="37" spans="1:23" x14ac:dyDescent="0.25">
      <c r="A37" s="43" t="s">
        <v>76</v>
      </c>
      <c r="B37" s="102">
        <v>0</v>
      </c>
      <c r="C37" s="102">
        <v>0</v>
      </c>
      <c r="D37" s="102">
        <v>0</v>
      </c>
      <c r="E37" s="45">
        <f t="shared" si="0"/>
        <v>0</v>
      </c>
      <c r="G37" s="43" t="s">
        <v>76</v>
      </c>
      <c r="H37" s="44">
        <v>0</v>
      </c>
      <c r="I37" s="44">
        <v>0</v>
      </c>
      <c r="J37" s="44">
        <v>0</v>
      </c>
      <c r="K37" s="45">
        <f t="shared" si="1"/>
        <v>0</v>
      </c>
      <c r="M37" s="137" t="s">
        <v>76</v>
      </c>
      <c r="N37" s="149"/>
      <c r="O37" s="149"/>
      <c r="P37" s="149"/>
      <c r="Q37" s="139">
        <f t="shared" si="2"/>
        <v>0</v>
      </c>
      <c r="S37" s="43" t="s">
        <v>76</v>
      </c>
      <c r="T37" s="44"/>
      <c r="U37" s="44"/>
      <c r="V37" s="44"/>
      <c r="W37" s="45">
        <f t="shared" si="3"/>
        <v>0</v>
      </c>
    </row>
    <row r="38" spans="1:23" ht="15.75" thickBot="1" x14ac:dyDescent="0.3">
      <c r="A38" s="46" t="s">
        <v>33</v>
      </c>
      <c r="B38" s="103">
        <v>751</v>
      </c>
      <c r="C38" s="103">
        <v>702</v>
      </c>
      <c r="D38" s="103">
        <v>839</v>
      </c>
      <c r="E38" s="48">
        <f t="shared" si="0"/>
        <v>2292</v>
      </c>
      <c r="G38" s="46" t="s">
        <v>33</v>
      </c>
      <c r="H38" s="47">
        <v>892</v>
      </c>
      <c r="I38" s="47">
        <v>898</v>
      </c>
      <c r="J38" s="47">
        <v>922</v>
      </c>
      <c r="K38" s="48">
        <f>SUM(H38:J38)</f>
        <v>2712</v>
      </c>
      <c r="M38" s="145" t="s">
        <v>33</v>
      </c>
      <c r="N38" s="278"/>
      <c r="O38" s="278"/>
      <c r="P38" s="278"/>
      <c r="Q38" s="278">
        <f>SUM(Q12:Q37)</f>
        <v>0</v>
      </c>
      <c r="S38" s="46" t="s">
        <v>33</v>
      </c>
      <c r="T38" s="47"/>
      <c r="U38" s="47"/>
      <c r="V38" s="47"/>
      <c r="W38" s="48">
        <f>SUM(W12:W37)</f>
        <v>0</v>
      </c>
    </row>
    <row r="39" spans="1:23" x14ac:dyDescent="0.25">
      <c r="A39" s="49"/>
      <c r="B39" s="50"/>
      <c r="C39" s="50"/>
      <c r="D39" s="50"/>
      <c r="E39" s="50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S39" s="9"/>
      <c r="T39" s="9"/>
      <c r="U39" s="9"/>
      <c r="V39" s="9"/>
      <c r="W39" s="9"/>
    </row>
    <row r="40" spans="1:23" x14ac:dyDescent="0.25">
      <c r="A40" t="s">
        <v>57</v>
      </c>
      <c r="B40" s="55"/>
      <c r="C40" s="55"/>
      <c r="D40" s="55"/>
      <c r="E40" s="55"/>
      <c r="G40" s="313"/>
      <c r="H40" s="313"/>
      <c r="I40" s="313"/>
      <c r="J40" s="313"/>
      <c r="K40" s="313"/>
      <c r="L40" s="34"/>
      <c r="M40" s="34"/>
      <c r="N40" s="34"/>
    </row>
  </sheetData>
  <sheetProtection algorithmName="SHA-512" hashValue="WSqjlHyOaes/4d6pnbcUrIQNSLm3yDMZDUaPx9kLWkfEaKwF38qX/n+gafs55eJhEdCyepFPW8E8EiDTdIhiNQ==" saltValue="l/EtOaOVlxRZMheRVNYw4w==" spinCount="100000" sheet="1" objects="1" scenarios="1"/>
  <mergeCells count="6">
    <mergeCell ref="A2:N2"/>
    <mergeCell ref="A8:E9"/>
    <mergeCell ref="G8:K9"/>
    <mergeCell ref="M8:Q9"/>
    <mergeCell ref="S8:W9"/>
    <mergeCell ref="G40:K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44"/>
  <sheetViews>
    <sheetView topLeftCell="A10" workbookViewId="0">
      <selection activeCell="J15" sqref="J15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14.5703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0"/>
    </row>
    <row r="2" spans="1:29" ht="15.75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9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9" x14ac:dyDescent="0.25">
      <c r="A4" s="30"/>
    </row>
    <row r="5" spans="1:29" x14ac:dyDescent="0.25">
      <c r="A5" s="30"/>
    </row>
    <row r="6" spans="1:29" x14ac:dyDescent="0.25">
      <c r="A6" s="30"/>
      <c r="F6" s="33"/>
      <c r="G6" s="33"/>
      <c r="H6" s="33"/>
      <c r="N6" s="33"/>
      <c r="O6" s="33"/>
      <c r="P6" s="33"/>
    </row>
    <row r="7" spans="1:29" ht="15.75" thickBot="1" x14ac:dyDescent="0.3">
      <c r="F7" s="33"/>
      <c r="G7" s="33"/>
      <c r="H7" s="33"/>
      <c r="N7" s="33"/>
      <c r="O7" s="33"/>
      <c r="P7" s="33"/>
    </row>
    <row r="8" spans="1:29" s="167" customFormat="1" ht="18" customHeight="1" x14ac:dyDescent="0.25">
      <c r="A8" s="306" t="s">
        <v>102</v>
      </c>
      <c r="B8" s="307"/>
      <c r="C8" s="307"/>
      <c r="D8" s="307"/>
      <c r="E8" s="308"/>
      <c r="F8" s="297"/>
      <c r="G8" s="297"/>
      <c r="H8" s="297"/>
      <c r="I8" s="323" t="s">
        <v>103</v>
      </c>
      <c r="J8" s="324"/>
      <c r="K8" s="324"/>
      <c r="L8" s="324"/>
      <c r="M8" s="325"/>
      <c r="N8" s="297"/>
      <c r="O8" s="297"/>
      <c r="P8" s="297"/>
      <c r="Q8" s="300" t="s">
        <v>104</v>
      </c>
      <c r="R8" s="301"/>
      <c r="S8" s="301"/>
      <c r="T8" s="301"/>
      <c r="U8" s="302"/>
      <c r="V8" s="297"/>
      <c r="W8" s="297"/>
      <c r="X8" s="297"/>
      <c r="Y8" s="300" t="s">
        <v>105</v>
      </c>
      <c r="Z8" s="301"/>
      <c r="AA8" s="301"/>
      <c r="AB8" s="301"/>
      <c r="AC8" s="302"/>
    </row>
    <row r="9" spans="1:29" s="167" customFormat="1" ht="36.75" customHeight="1" thickBot="1" x14ac:dyDescent="0.3">
      <c r="A9" s="309"/>
      <c r="B9" s="310"/>
      <c r="C9" s="310"/>
      <c r="D9" s="310"/>
      <c r="E9" s="311"/>
      <c r="F9" s="297"/>
      <c r="G9" s="297"/>
      <c r="H9" s="297"/>
      <c r="I9" s="326"/>
      <c r="J9" s="327"/>
      <c r="K9" s="327"/>
      <c r="L9" s="327"/>
      <c r="M9" s="328"/>
      <c r="N9" s="297"/>
      <c r="O9" s="297"/>
      <c r="P9" s="297"/>
      <c r="Q9" s="303"/>
      <c r="R9" s="304"/>
      <c r="S9" s="304"/>
      <c r="T9" s="304"/>
      <c r="U9" s="305"/>
      <c r="V9" s="297"/>
      <c r="W9" s="297"/>
      <c r="X9" s="297"/>
      <c r="Y9" s="303"/>
      <c r="Z9" s="304"/>
      <c r="AA9" s="304"/>
      <c r="AB9" s="304"/>
      <c r="AC9" s="305"/>
    </row>
    <row r="10" spans="1:29" ht="18" x14ac:dyDescent="0.25">
      <c r="A10" s="58"/>
      <c r="B10" s="59"/>
      <c r="C10" s="59"/>
      <c r="D10" s="59"/>
      <c r="E10" s="59"/>
      <c r="F10" s="73"/>
      <c r="G10" s="73"/>
      <c r="H10" s="73"/>
      <c r="I10" s="58"/>
      <c r="J10" s="59"/>
      <c r="K10" s="59"/>
      <c r="L10" s="59"/>
      <c r="M10" s="59"/>
      <c r="N10" s="59"/>
      <c r="O10" s="59"/>
      <c r="P10" s="59"/>
      <c r="Q10" s="58"/>
      <c r="R10" s="59"/>
      <c r="S10" s="59"/>
      <c r="T10" s="59"/>
      <c r="U10" s="59"/>
      <c r="V10" s="73"/>
      <c r="W10" s="73"/>
      <c r="X10" s="73"/>
      <c r="Y10" s="58"/>
      <c r="Z10" s="59"/>
      <c r="AA10" s="59"/>
      <c r="AB10" s="59"/>
      <c r="AC10" s="59"/>
    </row>
    <row r="11" spans="1:29" ht="15.7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</row>
    <row r="12" spans="1:29" x14ac:dyDescent="0.25">
      <c r="A12" s="60" t="s">
        <v>0</v>
      </c>
      <c r="B12" s="61" t="s">
        <v>1</v>
      </c>
      <c r="C12" s="61" t="s">
        <v>2</v>
      </c>
      <c r="D12" s="61" t="s">
        <v>3</v>
      </c>
      <c r="E12" s="62" t="s">
        <v>4</v>
      </c>
      <c r="F12" s="59"/>
      <c r="G12" s="59"/>
      <c r="H12" s="59"/>
      <c r="I12" s="60" t="s">
        <v>0</v>
      </c>
      <c r="J12" s="61" t="s">
        <v>48</v>
      </c>
      <c r="K12" s="61" t="s">
        <v>49</v>
      </c>
      <c r="L12" s="61" t="s">
        <v>50</v>
      </c>
      <c r="M12" s="62" t="s">
        <v>4</v>
      </c>
      <c r="N12" s="59"/>
      <c r="O12" s="59"/>
      <c r="P12" s="59"/>
      <c r="Q12" s="60" t="s">
        <v>0</v>
      </c>
      <c r="R12" s="152" t="s">
        <v>51</v>
      </c>
      <c r="S12" s="152" t="s">
        <v>52</v>
      </c>
      <c r="T12" s="152" t="s">
        <v>53</v>
      </c>
      <c r="U12" s="62" t="s">
        <v>4</v>
      </c>
      <c r="V12" s="57"/>
      <c r="W12" s="57"/>
      <c r="X12" s="57"/>
      <c r="Y12" s="60" t="s">
        <v>0</v>
      </c>
      <c r="Z12" s="61" t="s">
        <v>54</v>
      </c>
      <c r="AA12" s="61" t="s">
        <v>55</v>
      </c>
      <c r="AB12" s="61" t="s">
        <v>56</v>
      </c>
      <c r="AC12" s="62" t="s">
        <v>4</v>
      </c>
    </row>
    <row r="13" spans="1:29" x14ac:dyDescent="0.25">
      <c r="A13" s="63" t="s">
        <v>44</v>
      </c>
      <c r="B13" s="64">
        <v>30</v>
      </c>
      <c r="C13" s="64">
        <v>26</v>
      </c>
      <c r="D13" s="64">
        <v>10</v>
      </c>
      <c r="E13" s="159">
        <f t="shared" ref="E13:E37" si="0">SUM(B13:D13)</f>
        <v>66</v>
      </c>
      <c r="F13" s="66"/>
      <c r="G13" s="59"/>
      <c r="H13" s="59"/>
      <c r="I13" s="63" t="s">
        <v>44</v>
      </c>
      <c r="J13" s="64">
        <v>19</v>
      </c>
      <c r="K13" s="64">
        <v>22</v>
      </c>
      <c r="L13" s="64">
        <v>28</v>
      </c>
      <c r="M13" s="65">
        <f t="shared" ref="M13:M35" si="1">SUM(J13:L13)</f>
        <v>69</v>
      </c>
      <c r="N13" s="66"/>
      <c r="O13" s="165"/>
      <c r="P13" s="59"/>
      <c r="Q13" s="259" t="s">
        <v>44</v>
      </c>
      <c r="R13" s="268"/>
      <c r="S13" s="268"/>
      <c r="T13" s="268"/>
      <c r="U13" s="265">
        <f t="shared" ref="U13:U33" si="2">SUM(R13:T13)</f>
        <v>0</v>
      </c>
      <c r="V13" s="57"/>
      <c r="W13" s="57"/>
      <c r="X13" s="57"/>
      <c r="Y13" s="63" t="s">
        <v>44</v>
      </c>
      <c r="Z13" s="64"/>
      <c r="AA13" s="64"/>
      <c r="AB13" s="64"/>
      <c r="AC13" s="65">
        <f t="shared" ref="AC13:AC35" si="3">SUM(Z13:AB13)</f>
        <v>0</v>
      </c>
    </row>
    <row r="14" spans="1:29" x14ac:dyDescent="0.25">
      <c r="A14" s="63" t="s">
        <v>58</v>
      </c>
      <c r="B14" s="64">
        <v>13</v>
      </c>
      <c r="C14" s="64">
        <v>12</v>
      </c>
      <c r="D14" s="64">
        <v>12</v>
      </c>
      <c r="E14" s="159">
        <f t="shared" si="0"/>
        <v>37</v>
      </c>
      <c r="F14" s="66"/>
      <c r="G14" s="59"/>
      <c r="H14" s="59"/>
      <c r="I14" s="63" t="s">
        <v>58</v>
      </c>
      <c r="J14" s="64">
        <v>6</v>
      </c>
      <c r="K14" s="64">
        <v>21</v>
      </c>
      <c r="L14" s="64">
        <v>10</v>
      </c>
      <c r="M14" s="65">
        <f t="shared" si="1"/>
        <v>37</v>
      </c>
      <c r="N14" s="66"/>
      <c r="O14" s="165"/>
      <c r="P14" s="59"/>
      <c r="Q14" s="259" t="s">
        <v>58</v>
      </c>
      <c r="R14" s="268"/>
      <c r="S14" s="268"/>
      <c r="T14" s="268"/>
      <c r="U14" s="265">
        <f t="shared" si="2"/>
        <v>0</v>
      </c>
      <c r="V14" s="57"/>
      <c r="W14" s="57"/>
      <c r="X14" s="57"/>
      <c r="Y14" s="63" t="s">
        <v>58</v>
      </c>
      <c r="Z14" s="64"/>
      <c r="AA14" s="64"/>
      <c r="AB14" s="64"/>
      <c r="AC14" s="65">
        <f t="shared" si="3"/>
        <v>0</v>
      </c>
    </row>
    <row r="15" spans="1:29" x14ac:dyDescent="0.25">
      <c r="A15" s="63" t="s">
        <v>59</v>
      </c>
      <c r="B15" s="64">
        <v>67</v>
      </c>
      <c r="C15" s="64">
        <v>99</v>
      </c>
      <c r="D15" s="64">
        <v>73</v>
      </c>
      <c r="E15" s="159">
        <f t="shared" si="0"/>
        <v>239</v>
      </c>
      <c r="F15" s="67"/>
      <c r="G15" s="59"/>
      <c r="H15" s="59"/>
      <c r="I15" s="63" t="s">
        <v>59</v>
      </c>
      <c r="J15" s="64">
        <v>104</v>
      </c>
      <c r="K15" s="64">
        <v>109</v>
      </c>
      <c r="L15" s="64">
        <v>79</v>
      </c>
      <c r="M15" s="65">
        <f t="shared" si="1"/>
        <v>292</v>
      </c>
      <c r="N15" s="67"/>
      <c r="O15" s="165"/>
      <c r="P15" s="59"/>
      <c r="Q15" s="259" t="s">
        <v>59</v>
      </c>
      <c r="R15" s="268"/>
      <c r="S15" s="268"/>
      <c r="T15" s="268"/>
      <c r="U15" s="265">
        <f t="shared" si="2"/>
        <v>0</v>
      </c>
      <c r="V15" s="57"/>
      <c r="W15" s="57"/>
      <c r="X15" s="57"/>
      <c r="Y15" s="63" t="s">
        <v>59</v>
      </c>
      <c r="Z15" s="64"/>
      <c r="AA15" s="64"/>
      <c r="AB15" s="64"/>
      <c r="AC15" s="65">
        <f t="shared" si="3"/>
        <v>0</v>
      </c>
    </row>
    <row r="16" spans="1:29" x14ac:dyDescent="0.25">
      <c r="A16" s="68" t="s">
        <v>10</v>
      </c>
      <c r="B16" s="64">
        <v>11</v>
      </c>
      <c r="C16" s="64">
        <v>20</v>
      </c>
      <c r="D16" s="64">
        <v>8</v>
      </c>
      <c r="E16" s="159">
        <f t="shared" si="0"/>
        <v>39</v>
      </c>
      <c r="F16" s="67"/>
      <c r="G16" s="59"/>
      <c r="H16" s="59"/>
      <c r="I16" s="68" t="s">
        <v>10</v>
      </c>
      <c r="J16" s="64">
        <v>9</v>
      </c>
      <c r="K16" s="64">
        <v>15</v>
      </c>
      <c r="L16" s="64">
        <v>4</v>
      </c>
      <c r="M16" s="65">
        <f t="shared" si="1"/>
        <v>28</v>
      </c>
      <c r="N16" s="67"/>
      <c r="O16" s="166"/>
      <c r="P16" s="59"/>
      <c r="Q16" s="260" t="s">
        <v>10</v>
      </c>
      <c r="R16" s="268"/>
      <c r="S16" s="268"/>
      <c r="T16" s="268"/>
      <c r="U16" s="265">
        <f t="shared" si="2"/>
        <v>0</v>
      </c>
      <c r="V16" s="57"/>
      <c r="W16" s="57"/>
      <c r="X16" s="57"/>
      <c r="Y16" s="68" t="s">
        <v>10</v>
      </c>
      <c r="Z16" s="64"/>
      <c r="AA16" s="64"/>
      <c r="AB16" s="64"/>
      <c r="AC16" s="65">
        <f t="shared" si="3"/>
        <v>0</v>
      </c>
    </row>
    <row r="17" spans="1:29" x14ac:dyDescent="0.25">
      <c r="A17" s="68" t="s">
        <v>13</v>
      </c>
      <c r="B17" s="64">
        <v>68</v>
      </c>
      <c r="C17" s="64">
        <v>46</v>
      </c>
      <c r="D17" s="64">
        <v>51</v>
      </c>
      <c r="E17" s="159">
        <f t="shared" si="0"/>
        <v>165</v>
      </c>
      <c r="F17" s="66"/>
      <c r="G17" s="59"/>
      <c r="H17" s="59"/>
      <c r="I17" s="68" t="s">
        <v>13</v>
      </c>
      <c r="J17" s="64">
        <v>44</v>
      </c>
      <c r="K17" s="64">
        <v>58</v>
      </c>
      <c r="L17" s="64">
        <v>39</v>
      </c>
      <c r="M17" s="65">
        <f t="shared" si="1"/>
        <v>141</v>
      </c>
      <c r="N17" s="66"/>
      <c r="O17" s="166"/>
      <c r="P17" s="59"/>
      <c r="Q17" s="260" t="s">
        <v>13</v>
      </c>
      <c r="R17" s="268"/>
      <c r="S17" s="268"/>
      <c r="T17" s="268"/>
      <c r="U17" s="265">
        <f t="shared" si="2"/>
        <v>0</v>
      </c>
      <c r="V17" s="57"/>
      <c r="W17" s="57"/>
      <c r="X17" s="57"/>
      <c r="Y17" s="68" t="s">
        <v>13</v>
      </c>
      <c r="Z17" s="64"/>
      <c r="AA17" s="64"/>
      <c r="AB17" s="64"/>
      <c r="AC17" s="65">
        <f t="shared" si="3"/>
        <v>0</v>
      </c>
    </row>
    <row r="18" spans="1:29" x14ac:dyDescent="0.25">
      <c r="A18" s="63" t="s">
        <v>60</v>
      </c>
      <c r="B18" s="64">
        <v>111</v>
      </c>
      <c r="C18" s="64">
        <v>136</v>
      </c>
      <c r="D18" s="64">
        <v>101</v>
      </c>
      <c r="E18" s="159">
        <f t="shared" si="0"/>
        <v>348</v>
      </c>
      <c r="F18" s="66"/>
      <c r="G18" s="59"/>
      <c r="H18" s="59"/>
      <c r="I18" s="63" t="s">
        <v>60</v>
      </c>
      <c r="J18" s="64">
        <v>131</v>
      </c>
      <c r="K18" s="64">
        <v>133</v>
      </c>
      <c r="L18" s="64">
        <v>90</v>
      </c>
      <c r="M18" s="65">
        <f t="shared" si="1"/>
        <v>354</v>
      </c>
      <c r="N18" s="66"/>
      <c r="O18" s="165"/>
      <c r="P18" s="59"/>
      <c r="Q18" s="259" t="s">
        <v>60</v>
      </c>
      <c r="R18" s="268"/>
      <c r="S18" s="268"/>
      <c r="T18" s="268"/>
      <c r="U18" s="265">
        <f t="shared" si="2"/>
        <v>0</v>
      </c>
      <c r="V18" s="57"/>
      <c r="W18" s="57"/>
      <c r="X18" s="57"/>
      <c r="Y18" s="63" t="s">
        <v>60</v>
      </c>
      <c r="Z18" s="64"/>
      <c r="AA18" s="64"/>
      <c r="AB18" s="64"/>
      <c r="AC18" s="65">
        <f t="shared" si="3"/>
        <v>0</v>
      </c>
    </row>
    <row r="19" spans="1:29" x14ac:dyDescent="0.25">
      <c r="A19" s="63" t="s">
        <v>14</v>
      </c>
      <c r="B19" s="64">
        <v>21</v>
      </c>
      <c r="C19" s="64">
        <v>19</v>
      </c>
      <c r="D19" s="64">
        <v>26</v>
      </c>
      <c r="E19" s="159">
        <f t="shared" si="0"/>
        <v>66</v>
      </c>
      <c r="F19" s="66"/>
      <c r="G19" s="59"/>
      <c r="H19" s="59"/>
      <c r="I19" s="63" t="s">
        <v>14</v>
      </c>
      <c r="J19" s="64">
        <v>20</v>
      </c>
      <c r="K19" s="64">
        <v>16</v>
      </c>
      <c r="L19" s="64">
        <v>10</v>
      </c>
      <c r="M19" s="65">
        <f t="shared" si="1"/>
        <v>46</v>
      </c>
      <c r="N19" s="66"/>
      <c r="O19" s="165"/>
      <c r="P19" s="59"/>
      <c r="Q19" s="259" t="s">
        <v>14</v>
      </c>
      <c r="R19" s="268"/>
      <c r="S19" s="268"/>
      <c r="T19" s="268"/>
      <c r="U19" s="265">
        <f t="shared" si="2"/>
        <v>0</v>
      </c>
      <c r="V19" s="57"/>
      <c r="W19" s="57"/>
      <c r="X19" s="57"/>
      <c r="Y19" s="63" t="s">
        <v>14</v>
      </c>
      <c r="Z19" s="64"/>
      <c r="AA19" s="64"/>
      <c r="AB19" s="64"/>
      <c r="AC19" s="65">
        <f t="shared" si="3"/>
        <v>0</v>
      </c>
    </row>
    <row r="20" spans="1:29" x14ac:dyDescent="0.25">
      <c r="A20" s="63" t="s">
        <v>15</v>
      </c>
      <c r="B20" s="64">
        <v>11</v>
      </c>
      <c r="C20" s="64">
        <v>16</v>
      </c>
      <c r="D20" s="64">
        <v>14</v>
      </c>
      <c r="E20" s="159">
        <f t="shared" si="0"/>
        <v>41</v>
      </c>
      <c r="F20" s="66"/>
      <c r="G20" s="59"/>
      <c r="H20" s="59"/>
      <c r="I20" s="63" t="s">
        <v>15</v>
      </c>
      <c r="J20" s="64">
        <v>17</v>
      </c>
      <c r="K20" s="64">
        <v>19</v>
      </c>
      <c r="L20" s="64">
        <v>26</v>
      </c>
      <c r="M20" s="65">
        <f t="shared" si="1"/>
        <v>62</v>
      </c>
      <c r="N20" s="66"/>
      <c r="O20" s="165"/>
      <c r="P20" s="59"/>
      <c r="Q20" s="259" t="s">
        <v>15</v>
      </c>
      <c r="R20" s="268"/>
      <c r="S20" s="268"/>
      <c r="T20" s="268"/>
      <c r="U20" s="265">
        <f t="shared" si="2"/>
        <v>0</v>
      </c>
      <c r="V20" s="57"/>
      <c r="W20" s="57"/>
      <c r="X20" s="57"/>
      <c r="Y20" s="63" t="s">
        <v>15</v>
      </c>
      <c r="Z20" s="64"/>
      <c r="AA20" s="64"/>
      <c r="AB20" s="64"/>
      <c r="AC20" s="65">
        <f t="shared" si="3"/>
        <v>0</v>
      </c>
    </row>
    <row r="21" spans="1:29" x14ac:dyDescent="0.25">
      <c r="A21" s="63" t="s">
        <v>17</v>
      </c>
      <c r="B21" s="64">
        <v>0</v>
      </c>
      <c r="C21" s="64">
        <v>0</v>
      </c>
      <c r="D21" s="64">
        <v>0</v>
      </c>
      <c r="E21" s="159">
        <f t="shared" si="0"/>
        <v>0</v>
      </c>
      <c r="F21" s="66"/>
      <c r="G21" s="59"/>
      <c r="H21" s="59"/>
      <c r="I21" s="63" t="s">
        <v>17</v>
      </c>
      <c r="J21" s="64">
        <v>0</v>
      </c>
      <c r="K21" s="64">
        <v>0</v>
      </c>
      <c r="L21" s="64">
        <v>0</v>
      </c>
      <c r="M21" s="65">
        <f t="shared" si="1"/>
        <v>0</v>
      </c>
      <c r="N21" s="66"/>
      <c r="O21" s="165"/>
      <c r="P21" s="59"/>
      <c r="Q21" s="259" t="s">
        <v>17</v>
      </c>
      <c r="R21" s="268"/>
      <c r="S21" s="268"/>
      <c r="T21" s="268"/>
      <c r="U21" s="265">
        <f t="shared" si="2"/>
        <v>0</v>
      </c>
      <c r="V21" s="57"/>
      <c r="W21" s="57"/>
      <c r="X21" s="57"/>
      <c r="Y21" s="63" t="s">
        <v>17</v>
      </c>
      <c r="Z21" s="64"/>
      <c r="AA21" s="64"/>
      <c r="AB21" s="64"/>
      <c r="AC21" s="65">
        <f t="shared" si="3"/>
        <v>0</v>
      </c>
    </row>
    <row r="22" spans="1:29" x14ac:dyDescent="0.25">
      <c r="A22" s="63" t="s">
        <v>18</v>
      </c>
      <c r="B22" s="64">
        <v>8</v>
      </c>
      <c r="C22" s="64">
        <v>9</v>
      </c>
      <c r="D22" s="64">
        <v>6</v>
      </c>
      <c r="E22" s="159">
        <f t="shared" si="0"/>
        <v>23</v>
      </c>
      <c r="F22" s="66"/>
      <c r="G22" s="59"/>
      <c r="H22" s="59"/>
      <c r="I22" s="63" t="s">
        <v>18</v>
      </c>
      <c r="J22" s="64">
        <v>0</v>
      </c>
      <c r="K22" s="64">
        <v>6</v>
      </c>
      <c r="L22" s="64">
        <v>4</v>
      </c>
      <c r="M22" s="65">
        <f t="shared" si="1"/>
        <v>10</v>
      </c>
      <c r="N22" s="66"/>
      <c r="O22" s="165"/>
      <c r="P22" s="59"/>
      <c r="Q22" s="259" t="s">
        <v>18</v>
      </c>
      <c r="R22" s="268"/>
      <c r="S22" s="268"/>
      <c r="T22" s="268"/>
      <c r="U22" s="265">
        <f t="shared" si="2"/>
        <v>0</v>
      </c>
      <c r="V22" s="57"/>
      <c r="W22" s="57"/>
      <c r="X22" s="57"/>
      <c r="Y22" s="63" t="s">
        <v>18</v>
      </c>
      <c r="Z22" s="64"/>
      <c r="AA22" s="64"/>
      <c r="AB22" s="64"/>
      <c r="AC22" s="65">
        <f t="shared" si="3"/>
        <v>0</v>
      </c>
    </row>
    <row r="23" spans="1:29" x14ac:dyDescent="0.25">
      <c r="A23" s="63" t="s">
        <v>45</v>
      </c>
      <c r="B23" s="64">
        <v>7</v>
      </c>
      <c r="C23" s="64">
        <v>8</v>
      </c>
      <c r="D23" s="64">
        <v>8</v>
      </c>
      <c r="E23" s="159">
        <f t="shared" si="0"/>
        <v>23</v>
      </c>
      <c r="F23" s="66"/>
      <c r="G23" s="59"/>
      <c r="H23" s="59"/>
      <c r="I23" s="63" t="s">
        <v>45</v>
      </c>
      <c r="J23" s="64">
        <v>0</v>
      </c>
      <c r="K23" s="64">
        <v>8</v>
      </c>
      <c r="L23" s="64">
        <v>6</v>
      </c>
      <c r="M23" s="65">
        <f t="shared" si="1"/>
        <v>14</v>
      </c>
      <c r="N23" s="66"/>
      <c r="O23" s="165"/>
      <c r="P23" s="59"/>
      <c r="Q23" s="259" t="s">
        <v>45</v>
      </c>
      <c r="R23" s="268"/>
      <c r="S23" s="268"/>
      <c r="T23" s="268"/>
      <c r="U23" s="265">
        <f t="shared" si="2"/>
        <v>0</v>
      </c>
      <c r="V23" s="57"/>
      <c r="W23" s="57"/>
      <c r="X23" s="57"/>
      <c r="Y23" s="63" t="s">
        <v>45</v>
      </c>
      <c r="Z23" s="64"/>
      <c r="AA23" s="64"/>
      <c r="AB23" s="64"/>
      <c r="AC23" s="65">
        <f t="shared" si="3"/>
        <v>0</v>
      </c>
    </row>
    <row r="24" spans="1:29" x14ac:dyDescent="0.25">
      <c r="A24" s="63" t="s">
        <v>61</v>
      </c>
      <c r="B24" s="64">
        <v>0</v>
      </c>
      <c r="C24" s="64">
        <v>0</v>
      </c>
      <c r="D24" s="64">
        <v>0</v>
      </c>
      <c r="E24" s="159">
        <f t="shared" si="0"/>
        <v>0</v>
      </c>
      <c r="F24" s="66"/>
      <c r="G24" s="59"/>
      <c r="H24" s="59"/>
      <c r="I24" s="63" t="s">
        <v>61</v>
      </c>
      <c r="J24" s="64">
        <v>0</v>
      </c>
      <c r="K24" s="64">
        <v>0</v>
      </c>
      <c r="L24" s="64">
        <v>0</v>
      </c>
      <c r="M24" s="65">
        <f t="shared" si="1"/>
        <v>0</v>
      </c>
      <c r="N24" s="66"/>
      <c r="O24" s="165"/>
      <c r="P24" s="59"/>
      <c r="Q24" s="259" t="s">
        <v>61</v>
      </c>
      <c r="R24" s="268"/>
      <c r="S24" s="268"/>
      <c r="T24" s="268"/>
      <c r="U24" s="265">
        <f t="shared" si="2"/>
        <v>0</v>
      </c>
      <c r="V24" s="57"/>
      <c r="W24" s="57"/>
      <c r="X24" s="57"/>
      <c r="Y24" s="63" t="s">
        <v>61</v>
      </c>
      <c r="Z24" s="64"/>
      <c r="AA24" s="64"/>
      <c r="AB24" s="64"/>
      <c r="AC24" s="65">
        <f t="shared" si="3"/>
        <v>0</v>
      </c>
    </row>
    <row r="25" spans="1:29" x14ac:dyDescent="0.25">
      <c r="A25" s="63" t="s">
        <v>21</v>
      </c>
      <c r="B25" s="69">
        <v>47</v>
      </c>
      <c r="C25" s="69">
        <v>65</v>
      </c>
      <c r="D25" s="69">
        <v>72</v>
      </c>
      <c r="E25" s="159">
        <f t="shared" si="0"/>
        <v>184</v>
      </c>
      <c r="F25" s="66"/>
      <c r="G25" s="59"/>
      <c r="H25" s="59"/>
      <c r="I25" s="63" t="s">
        <v>21</v>
      </c>
      <c r="J25" s="69">
        <v>64</v>
      </c>
      <c r="K25" s="69">
        <v>39</v>
      </c>
      <c r="L25" s="69">
        <v>56</v>
      </c>
      <c r="M25" s="65">
        <f t="shared" si="1"/>
        <v>159</v>
      </c>
      <c r="N25" s="66"/>
      <c r="O25" s="165"/>
      <c r="P25" s="59"/>
      <c r="Q25" s="259" t="s">
        <v>21</v>
      </c>
      <c r="R25" s="268"/>
      <c r="S25" s="268"/>
      <c r="T25" s="268"/>
      <c r="U25" s="265">
        <f t="shared" si="2"/>
        <v>0</v>
      </c>
      <c r="V25" s="57"/>
      <c r="W25" s="57"/>
      <c r="X25" s="57"/>
      <c r="Y25" s="63" t="s">
        <v>21</v>
      </c>
      <c r="Z25" s="69"/>
      <c r="AA25" s="69"/>
      <c r="AB25" s="69"/>
      <c r="AC25" s="65">
        <f t="shared" si="3"/>
        <v>0</v>
      </c>
    </row>
    <row r="26" spans="1:29" x14ac:dyDescent="0.25">
      <c r="A26" s="63" t="s">
        <v>62</v>
      </c>
      <c r="B26" s="69">
        <v>7</v>
      </c>
      <c r="C26" s="69">
        <v>7</v>
      </c>
      <c r="D26" s="69">
        <v>8</v>
      </c>
      <c r="E26" s="159">
        <f t="shared" si="0"/>
        <v>22</v>
      </c>
      <c r="F26" s="66"/>
      <c r="G26" s="59"/>
      <c r="H26" s="59"/>
      <c r="I26" s="63" t="s">
        <v>62</v>
      </c>
      <c r="J26" s="69">
        <v>6</v>
      </c>
      <c r="K26" s="69">
        <v>7</v>
      </c>
      <c r="L26" s="69">
        <v>8</v>
      </c>
      <c r="M26" s="65">
        <f t="shared" si="1"/>
        <v>21</v>
      </c>
      <c r="N26" s="66"/>
      <c r="O26" s="165"/>
      <c r="P26" s="59"/>
      <c r="Q26" s="259" t="s">
        <v>62</v>
      </c>
      <c r="R26" s="268"/>
      <c r="S26" s="268"/>
      <c r="T26" s="268"/>
      <c r="U26" s="265">
        <f t="shared" si="2"/>
        <v>0</v>
      </c>
      <c r="V26" s="57"/>
      <c r="W26" s="57"/>
      <c r="X26" s="57"/>
      <c r="Y26" s="63" t="s">
        <v>62</v>
      </c>
      <c r="Z26" s="69"/>
      <c r="AA26" s="69"/>
      <c r="AB26" s="69"/>
      <c r="AC26" s="65">
        <f t="shared" si="3"/>
        <v>0</v>
      </c>
    </row>
    <row r="27" spans="1:29" x14ac:dyDescent="0.25">
      <c r="A27" s="63" t="s">
        <v>63</v>
      </c>
      <c r="B27" s="64">
        <v>58</v>
      </c>
      <c r="C27" s="64">
        <v>58</v>
      </c>
      <c r="D27" s="64">
        <v>61</v>
      </c>
      <c r="E27" s="159">
        <f t="shared" si="0"/>
        <v>177</v>
      </c>
      <c r="F27" s="66"/>
      <c r="G27" s="59"/>
      <c r="H27" s="59"/>
      <c r="I27" s="63" t="s">
        <v>63</v>
      </c>
      <c r="J27" s="64">
        <v>22</v>
      </c>
      <c r="K27" s="64">
        <v>68</v>
      </c>
      <c r="L27" s="64">
        <v>66</v>
      </c>
      <c r="M27" s="65">
        <f t="shared" si="1"/>
        <v>156</v>
      </c>
      <c r="N27" s="66"/>
      <c r="O27" s="165"/>
      <c r="P27" s="59"/>
      <c r="Q27" s="259" t="s">
        <v>63</v>
      </c>
      <c r="R27" s="268"/>
      <c r="S27" s="268"/>
      <c r="T27" s="268"/>
      <c r="U27" s="265">
        <f t="shared" si="2"/>
        <v>0</v>
      </c>
      <c r="V27" s="57"/>
      <c r="W27" s="57"/>
      <c r="X27" s="57"/>
      <c r="Y27" s="63" t="s">
        <v>63</v>
      </c>
      <c r="Z27" s="64"/>
      <c r="AA27" s="64"/>
      <c r="AB27" s="64"/>
      <c r="AC27" s="65">
        <f t="shared" si="3"/>
        <v>0</v>
      </c>
    </row>
    <row r="28" spans="1:29" ht="29.25" x14ac:dyDescent="0.25">
      <c r="A28" s="70" t="s">
        <v>64</v>
      </c>
      <c r="B28" s="299">
        <v>142</v>
      </c>
      <c r="C28" s="299">
        <v>136</v>
      </c>
      <c r="D28" s="299">
        <v>131</v>
      </c>
      <c r="E28" s="159">
        <f t="shared" si="0"/>
        <v>409</v>
      </c>
      <c r="F28" s="71"/>
      <c r="G28" s="59"/>
      <c r="H28" s="59"/>
      <c r="I28" s="70" t="s">
        <v>64</v>
      </c>
      <c r="J28" s="64">
        <v>127</v>
      </c>
      <c r="K28" s="64">
        <v>170</v>
      </c>
      <c r="L28" s="64">
        <v>128</v>
      </c>
      <c r="M28" s="65">
        <f t="shared" si="1"/>
        <v>425</v>
      </c>
      <c r="N28" s="71"/>
      <c r="O28" s="165"/>
      <c r="P28" s="59"/>
      <c r="Q28" s="261" t="s">
        <v>64</v>
      </c>
      <c r="R28" s="268"/>
      <c r="S28" s="268"/>
      <c r="T28" s="268"/>
      <c r="U28" s="265">
        <f t="shared" si="2"/>
        <v>0</v>
      </c>
      <c r="V28" s="57"/>
      <c r="W28" s="57"/>
      <c r="X28" s="57"/>
      <c r="Y28" s="70" t="s">
        <v>64</v>
      </c>
      <c r="Z28" s="64"/>
      <c r="AA28" s="64"/>
      <c r="AB28" s="64"/>
      <c r="AC28" s="65">
        <f t="shared" si="3"/>
        <v>0</v>
      </c>
    </row>
    <row r="29" spans="1:29" x14ac:dyDescent="0.25">
      <c r="A29" s="63" t="s">
        <v>25</v>
      </c>
      <c r="B29" s="64">
        <v>77</v>
      </c>
      <c r="C29" s="64">
        <v>121</v>
      </c>
      <c r="D29" s="64">
        <v>138</v>
      </c>
      <c r="E29" s="159">
        <f t="shared" si="0"/>
        <v>336</v>
      </c>
      <c r="F29" s="66"/>
      <c r="G29" s="59"/>
      <c r="H29" s="59"/>
      <c r="I29" s="63" t="s">
        <v>25</v>
      </c>
      <c r="J29" s="64">
        <v>149</v>
      </c>
      <c r="K29" s="64">
        <v>167</v>
      </c>
      <c r="L29" s="64">
        <v>145</v>
      </c>
      <c r="M29" s="65">
        <f t="shared" si="1"/>
        <v>461</v>
      </c>
      <c r="N29" s="66"/>
      <c r="O29" s="165"/>
      <c r="P29" s="59"/>
      <c r="Q29" s="259" t="s">
        <v>25</v>
      </c>
      <c r="R29" s="268"/>
      <c r="S29" s="268"/>
      <c r="T29" s="268"/>
      <c r="U29" s="265">
        <f t="shared" si="2"/>
        <v>0</v>
      </c>
      <c r="V29" s="57"/>
      <c r="W29" s="57"/>
      <c r="X29" s="57"/>
      <c r="Y29" s="63" t="s">
        <v>25</v>
      </c>
      <c r="Z29" s="64"/>
      <c r="AA29" s="64"/>
      <c r="AB29" s="64"/>
      <c r="AC29" s="65">
        <f t="shared" si="3"/>
        <v>0</v>
      </c>
    </row>
    <row r="30" spans="1:29" x14ac:dyDescent="0.25">
      <c r="A30" s="63" t="s">
        <v>65</v>
      </c>
      <c r="B30" s="64">
        <v>190</v>
      </c>
      <c r="C30" s="64">
        <v>181</v>
      </c>
      <c r="D30" s="64">
        <v>201</v>
      </c>
      <c r="E30" s="159">
        <f t="shared" si="0"/>
        <v>572</v>
      </c>
      <c r="F30" s="66"/>
      <c r="G30" s="59"/>
      <c r="H30" s="59"/>
      <c r="I30" s="63" t="s">
        <v>65</v>
      </c>
      <c r="J30" s="64">
        <v>201</v>
      </c>
      <c r="K30" s="64">
        <v>203</v>
      </c>
      <c r="L30" s="64">
        <v>161</v>
      </c>
      <c r="M30" s="65">
        <f t="shared" si="1"/>
        <v>565</v>
      </c>
      <c r="N30" s="66"/>
      <c r="O30" s="165"/>
      <c r="P30" s="59"/>
      <c r="Q30" s="259" t="s">
        <v>65</v>
      </c>
      <c r="R30" s="268"/>
      <c r="S30" s="268"/>
      <c r="T30" s="268"/>
      <c r="U30" s="265">
        <f t="shared" si="2"/>
        <v>0</v>
      </c>
      <c r="V30" s="57"/>
      <c r="W30" s="57"/>
      <c r="X30" s="57"/>
      <c r="Y30" s="63" t="s">
        <v>65</v>
      </c>
      <c r="Z30" s="64"/>
      <c r="AA30" s="64"/>
      <c r="AB30" s="64"/>
      <c r="AC30" s="65">
        <f t="shared" si="3"/>
        <v>0</v>
      </c>
    </row>
    <row r="31" spans="1:29" x14ac:dyDescent="0.25">
      <c r="A31" s="63" t="s">
        <v>28</v>
      </c>
      <c r="B31" s="64">
        <v>76</v>
      </c>
      <c r="C31" s="64">
        <v>71</v>
      </c>
      <c r="D31" s="64">
        <v>111</v>
      </c>
      <c r="E31" s="159">
        <f t="shared" si="0"/>
        <v>258</v>
      </c>
      <c r="F31" s="66"/>
      <c r="G31" s="59"/>
      <c r="H31" s="59"/>
      <c r="I31" s="63" t="s">
        <v>28</v>
      </c>
      <c r="J31" s="64">
        <v>76</v>
      </c>
      <c r="K31" s="64">
        <v>108</v>
      </c>
      <c r="L31" s="64">
        <v>81</v>
      </c>
      <c r="M31" s="65">
        <f t="shared" si="1"/>
        <v>265</v>
      </c>
      <c r="N31" s="66"/>
      <c r="O31" s="165"/>
      <c r="P31" s="59"/>
      <c r="Q31" s="259" t="s">
        <v>28</v>
      </c>
      <c r="R31" s="268"/>
      <c r="S31" s="268"/>
      <c r="T31" s="268"/>
      <c r="U31" s="265">
        <f t="shared" si="2"/>
        <v>0</v>
      </c>
      <c r="V31" s="57"/>
      <c r="W31" s="57"/>
      <c r="X31" s="57"/>
      <c r="Y31" s="63" t="s">
        <v>28</v>
      </c>
      <c r="Z31" s="64"/>
      <c r="AA31" s="64"/>
      <c r="AB31" s="64"/>
      <c r="AC31" s="65">
        <f t="shared" si="3"/>
        <v>0</v>
      </c>
    </row>
    <row r="32" spans="1:29" x14ac:dyDescent="0.25">
      <c r="A32" s="63" t="s">
        <v>66</v>
      </c>
      <c r="B32" s="64">
        <v>0</v>
      </c>
      <c r="C32" s="64">
        <v>0</v>
      </c>
      <c r="D32" s="64">
        <v>0</v>
      </c>
      <c r="E32" s="159">
        <f t="shared" si="0"/>
        <v>0</v>
      </c>
      <c r="F32" s="66"/>
      <c r="G32" s="59"/>
      <c r="H32" s="59"/>
      <c r="I32" s="63" t="s">
        <v>66</v>
      </c>
      <c r="J32" s="64">
        <v>0</v>
      </c>
      <c r="K32" s="64">
        <v>0</v>
      </c>
      <c r="L32" s="64">
        <v>0</v>
      </c>
      <c r="M32" s="65">
        <f t="shared" si="1"/>
        <v>0</v>
      </c>
      <c r="N32" s="66"/>
      <c r="O32" s="165"/>
      <c r="P32" s="59"/>
      <c r="Q32" s="259" t="s">
        <v>66</v>
      </c>
      <c r="R32" s="268"/>
      <c r="S32" s="268"/>
      <c r="T32" s="268"/>
      <c r="U32" s="265">
        <f t="shared" si="2"/>
        <v>0</v>
      </c>
      <c r="V32" s="57"/>
      <c r="W32" s="57"/>
      <c r="X32" s="57"/>
      <c r="Y32" s="63" t="s">
        <v>66</v>
      </c>
      <c r="Z32" s="64"/>
      <c r="AA32" s="64"/>
      <c r="AB32" s="64"/>
      <c r="AC32" s="65">
        <f t="shared" si="3"/>
        <v>0</v>
      </c>
    </row>
    <row r="33" spans="1:29" x14ac:dyDescent="0.25">
      <c r="A33" s="63" t="s">
        <v>67</v>
      </c>
      <c r="B33" s="64">
        <v>29</v>
      </c>
      <c r="C33" s="64">
        <v>34</v>
      </c>
      <c r="D33" s="64">
        <v>22</v>
      </c>
      <c r="E33" s="159">
        <f t="shared" si="0"/>
        <v>85</v>
      </c>
      <c r="F33" s="66"/>
      <c r="G33" s="59"/>
      <c r="H33" s="59"/>
      <c r="I33" s="63" t="s">
        <v>67</v>
      </c>
      <c r="J33" s="64">
        <v>34</v>
      </c>
      <c r="K33" s="64">
        <v>29</v>
      </c>
      <c r="L33" s="64">
        <v>19</v>
      </c>
      <c r="M33" s="65">
        <f t="shared" si="1"/>
        <v>82</v>
      </c>
      <c r="N33" s="66"/>
      <c r="O33" s="165"/>
      <c r="P33" s="59"/>
      <c r="Q33" s="259" t="s">
        <v>67</v>
      </c>
      <c r="R33" s="268"/>
      <c r="S33" s="268"/>
      <c r="T33" s="268"/>
      <c r="U33" s="265">
        <f t="shared" si="2"/>
        <v>0</v>
      </c>
      <c r="V33" s="57"/>
      <c r="W33" s="57"/>
      <c r="X33" s="57"/>
      <c r="Y33" s="63" t="s">
        <v>67</v>
      </c>
      <c r="Z33" s="64"/>
      <c r="AA33" s="64"/>
      <c r="AB33" s="64"/>
      <c r="AC33" s="65">
        <f t="shared" si="3"/>
        <v>0</v>
      </c>
    </row>
    <row r="34" spans="1:29" x14ac:dyDescent="0.25">
      <c r="A34" s="63" t="s">
        <v>68</v>
      </c>
      <c r="B34" s="64">
        <v>0</v>
      </c>
      <c r="C34" s="64">
        <v>0</v>
      </c>
      <c r="D34" s="64">
        <v>0</v>
      </c>
      <c r="E34" s="159">
        <f t="shared" si="0"/>
        <v>0</v>
      </c>
      <c r="F34" s="66"/>
      <c r="G34" s="59"/>
      <c r="H34" s="59"/>
      <c r="I34" s="63" t="s">
        <v>68</v>
      </c>
      <c r="J34" s="64">
        <v>0</v>
      </c>
      <c r="K34" s="64">
        <v>0</v>
      </c>
      <c r="L34" s="64">
        <v>0</v>
      </c>
      <c r="M34" s="65">
        <f t="shared" si="1"/>
        <v>0</v>
      </c>
      <c r="N34" s="66"/>
      <c r="O34" s="165"/>
      <c r="P34" s="59"/>
      <c r="Q34" s="259" t="s">
        <v>68</v>
      </c>
      <c r="R34" s="268"/>
      <c r="S34" s="268"/>
      <c r="T34" s="268"/>
      <c r="U34" s="265">
        <f>SUM(R34:T34)</f>
        <v>0</v>
      </c>
      <c r="V34" s="57"/>
      <c r="W34" s="57"/>
      <c r="X34" s="57"/>
      <c r="Y34" s="63" t="s">
        <v>68</v>
      </c>
      <c r="Z34" s="64"/>
      <c r="AA34" s="64"/>
      <c r="AB34" s="64"/>
      <c r="AC34" s="65">
        <f t="shared" si="3"/>
        <v>0</v>
      </c>
    </row>
    <row r="35" spans="1:29" x14ac:dyDescent="0.25">
      <c r="A35" s="157" t="s">
        <v>74</v>
      </c>
      <c r="B35" s="158">
        <v>41</v>
      </c>
      <c r="C35" s="158">
        <v>47</v>
      </c>
      <c r="D35" s="158">
        <v>57</v>
      </c>
      <c r="E35" s="159">
        <f t="shared" si="0"/>
        <v>145</v>
      </c>
      <c r="F35" s="71"/>
      <c r="G35" s="59"/>
      <c r="H35" s="57"/>
      <c r="I35" s="164" t="s">
        <v>74</v>
      </c>
      <c r="J35" s="64">
        <v>60</v>
      </c>
      <c r="K35" s="64">
        <v>70</v>
      </c>
      <c r="L35" s="64">
        <v>49</v>
      </c>
      <c r="M35" s="65">
        <f t="shared" si="1"/>
        <v>179</v>
      </c>
      <c r="N35" s="71"/>
      <c r="O35" s="166"/>
      <c r="P35" s="57"/>
      <c r="Q35" s="262" t="s">
        <v>74</v>
      </c>
      <c r="R35" s="268"/>
      <c r="S35" s="268"/>
      <c r="T35" s="268"/>
      <c r="U35" s="266">
        <f>SUM(R35:T35)</f>
        <v>0</v>
      </c>
      <c r="V35" s="57"/>
      <c r="W35" s="57"/>
      <c r="X35" s="57"/>
      <c r="Y35" s="157" t="s">
        <v>74</v>
      </c>
      <c r="Z35" s="64"/>
      <c r="AA35" s="64"/>
      <c r="AB35" s="64"/>
      <c r="AC35" s="65">
        <f t="shared" si="3"/>
        <v>0</v>
      </c>
    </row>
    <row r="36" spans="1:29" x14ac:dyDescent="0.25">
      <c r="A36" s="209" t="s">
        <v>75</v>
      </c>
      <c r="B36" s="215">
        <v>1014</v>
      </c>
      <c r="C36" s="215">
        <v>1111</v>
      </c>
      <c r="D36" s="215">
        <v>1110</v>
      </c>
      <c r="E36" s="210">
        <f t="shared" si="0"/>
        <v>3235</v>
      </c>
      <c r="F36" s="71"/>
      <c r="G36" s="59"/>
      <c r="H36" s="73"/>
      <c r="I36" s="209" t="s">
        <v>75</v>
      </c>
      <c r="J36" s="158">
        <v>1089</v>
      </c>
      <c r="K36" s="158">
        <v>1268</v>
      </c>
      <c r="L36" s="158">
        <v>1009</v>
      </c>
      <c r="M36" s="212">
        <f>SUM(J36:L36)</f>
        <v>3366</v>
      </c>
      <c r="Q36" s="263" t="s">
        <v>75</v>
      </c>
      <c r="R36" s="269"/>
      <c r="S36" s="269"/>
      <c r="T36" s="269"/>
      <c r="U36" s="265">
        <f>SUM(R36:T36)</f>
        <v>0</v>
      </c>
      <c r="V36" s="298"/>
      <c r="W36" s="298"/>
      <c r="X36" s="298"/>
      <c r="Y36" s="196" t="s">
        <v>75</v>
      </c>
      <c r="Z36" s="213"/>
      <c r="AA36" s="213"/>
      <c r="AB36" s="213"/>
      <c r="AC36" s="65">
        <f t="shared" ref="AC36" si="4">SUM(AC13:AC35)</f>
        <v>0</v>
      </c>
    </row>
    <row r="37" spans="1:29" ht="45.75" thickBot="1" x14ac:dyDescent="0.3">
      <c r="A37" s="211" t="s">
        <v>80</v>
      </c>
      <c r="B37" s="161">
        <v>1069</v>
      </c>
      <c r="C37" s="161">
        <v>1157</v>
      </c>
      <c r="D37" s="161">
        <v>1182</v>
      </c>
      <c r="E37" s="162">
        <f t="shared" si="0"/>
        <v>3408</v>
      </c>
      <c r="F37" s="71"/>
      <c r="G37" s="59"/>
      <c r="H37" s="73"/>
      <c r="I37" s="211" t="s">
        <v>80</v>
      </c>
      <c r="J37" s="78">
        <v>1158</v>
      </c>
      <c r="K37" s="78">
        <v>1338</v>
      </c>
      <c r="L37" s="78">
        <v>1055</v>
      </c>
      <c r="M37" s="72">
        <f>SUM(J37:L37)</f>
        <v>3551</v>
      </c>
      <c r="Q37" s="264" t="s">
        <v>80</v>
      </c>
      <c r="R37" s="270"/>
      <c r="S37" s="270"/>
      <c r="T37" s="270"/>
      <c r="U37" s="267">
        <f>SUM(R37:T37)</f>
        <v>0</v>
      </c>
      <c r="V37" s="298"/>
      <c r="W37" s="298"/>
      <c r="X37" s="298"/>
      <c r="Y37" s="211" t="s">
        <v>80</v>
      </c>
      <c r="Z37" s="214"/>
      <c r="AA37" s="214"/>
      <c r="AB37" s="214"/>
      <c r="AC37" s="65">
        <f>SUM(Z37:AB37)</f>
        <v>0</v>
      </c>
    </row>
    <row r="38" spans="1:29" x14ac:dyDescent="0.25">
      <c r="A38" s="205"/>
      <c r="B38" s="206"/>
      <c r="C38" s="206"/>
      <c r="D38" s="206"/>
      <c r="E38" s="207"/>
      <c r="F38" s="71"/>
      <c r="G38" s="59"/>
      <c r="H38" s="73"/>
      <c r="I38" s="208"/>
      <c r="J38" s="199"/>
      <c r="K38" s="199"/>
      <c r="L38" s="199"/>
      <c r="M38" s="198"/>
      <c r="Q38" s="208"/>
      <c r="R38" s="199"/>
      <c r="S38" s="199"/>
      <c r="T38" s="199"/>
      <c r="U38" s="198"/>
      <c r="V38" s="298"/>
      <c r="W38" s="298"/>
      <c r="X38" s="298"/>
      <c r="Y38" s="208"/>
      <c r="Z38" s="198"/>
      <c r="AA38" s="198"/>
      <c r="AB38" s="198"/>
      <c r="AC38" s="198"/>
    </row>
    <row r="39" spans="1:29" ht="15.75" thickBot="1" x14ac:dyDescent="0.3">
      <c r="A39" s="74"/>
      <c r="B39" s="73"/>
      <c r="C39" s="73"/>
      <c r="D39" s="75"/>
      <c r="E39" s="75"/>
      <c r="F39" s="71"/>
      <c r="G39" s="73"/>
      <c r="H39" s="73"/>
      <c r="I39" s="74"/>
      <c r="J39" s="73"/>
      <c r="K39" s="73"/>
      <c r="L39" s="75"/>
      <c r="M39" s="75"/>
      <c r="N39" s="56"/>
      <c r="O39" s="56"/>
      <c r="P39" s="56"/>
      <c r="Q39" s="74"/>
      <c r="R39" s="73"/>
      <c r="S39" s="73"/>
      <c r="T39" s="75"/>
      <c r="U39" s="75"/>
      <c r="V39" s="56"/>
      <c r="W39" s="56"/>
      <c r="X39" s="56"/>
      <c r="Y39" s="298"/>
      <c r="Z39" s="298"/>
    </row>
    <row r="40" spans="1:29" x14ac:dyDescent="0.25">
      <c r="A40" s="76" t="s">
        <v>38</v>
      </c>
      <c r="B40" s="61" t="s">
        <v>1</v>
      </c>
      <c r="C40" s="61" t="s">
        <v>2</v>
      </c>
      <c r="D40" s="61" t="s">
        <v>3</v>
      </c>
      <c r="E40" s="62" t="s">
        <v>4</v>
      </c>
      <c r="F40" s="71"/>
      <c r="G40" s="59"/>
      <c r="H40" s="59"/>
      <c r="I40" s="76" t="s">
        <v>38</v>
      </c>
      <c r="J40" s="61" t="s">
        <v>48</v>
      </c>
      <c r="K40" s="61" t="s">
        <v>49</v>
      </c>
      <c r="L40" s="61" t="s">
        <v>50</v>
      </c>
      <c r="M40" s="62" t="s">
        <v>4</v>
      </c>
      <c r="N40" s="57"/>
      <c r="O40" s="57"/>
      <c r="P40" s="57"/>
      <c r="Q40" s="151" t="s">
        <v>38</v>
      </c>
      <c r="R40" s="152" t="s">
        <v>51</v>
      </c>
      <c r="S40" s="152" t="s">
        <v>52</v>
      </c>
      <c r="T40" s="152" t="s">
        <v>53</v>
      </c>
      <c r="U40" s="153" t="s">
        <v>4</v>
      </c>
      <c r="V40" s="57"/>
      <c r="W40" s="57"/>
      <c r="X40" s="57"/>
      <c r="Y40" s="76" t="s">
        <v>38</v>
      </c>
      <c r="Z40" s="61" t="s">
        <v>54</v>
      </c>
      <c r="AA40" s="61" t="s">
        <v>55</v>
      </c>
      <c r="AB40" s="61" t="s">
        <v>56</v>
      </c>
      <c r="AC40" s="62" t="s">
        <v>4</v>
      </c>
    </row>
    <row r="41" spans="1:29" ht="15.75" thickBot="1" x14ac:dyDescent="0.3">
      <c r="A41" s="77" t="s">
        <v>40</v>
      </c>
      <c r="B41" s="216">
        <v>89</v>
      </c>
      <c r="C41" s="216">
        <v>129</v>
      </c>
      <c r="D41" s="216">
        <v>94</v>
      </c>
      <c r="E41" s="72">
        <f>SUM(B41:D41)</f>
        <v>312</v>
      </c>
      <c r="F41" s="79"/>
      <c r="G41" s="59"/>
      <c r="H41" s="59"/>
      <c r="I41" s="77" t="s">
        <v>40</v>
      </c>
      <c r="J41" s="78">
        <v>106</v>
      </c>
      <c r="K41" s="78">
        <v>164</v>
      </c>
      <c r="L41" s="78">
        <v>69</v>
      </c>
      <c r="M41" s="72">
        <f>SUM(J41:L41)</f>
        <v>339</v>
      </c>
      <c r="N41" s="57"/>
      <c r="O41" s="57"/>
      <c r="P41" s="57"/>
      <c r="Q41" s="271" t="s">
        <v>40</v>
      </c>
      <c r="R41" s="154"/>
      <c r="S41" s="154"/>
      <c r="T41" s="154"/>
      <c r="U41" s="267">
        <f>SUM(R41:T41)</f>
        <v>0</v>
      </c>
      <c r="V41" s="57"/>
      <c r="W41" s="57"/>
      <c r="X41" s="57"/>
      <c r="Y41" s="202"/>
      <c r="Z41" s="203"/>
      <c r="AA41" s="203"/>
      <c r="AB41" s="203"/>
      <c r="AC41" s="204">
        <f>SUM(Z41:AB41)</f>
        <v>0</v>
      </c>
    </row>
    <row r="42" spans="1:29" x14ac:dyDescent="0.25">
      <c r="A42" s="197"/>
      <c r="B42" s="201"/>
      <c r="C42" s="201"/>
      <c r="D42" s="201"/>
      <c r="E42" s="198"/>
      <c r="F42" s="79"/>
      <c r="G42" s="59"/>
      <c r="H42" s="59"/>
      <c r="I42" s="197"/>
      <c r="J42" s="199"/>
      <c r="K42" s="199"/>
      <c r="L42" s="199"/>
      <c r="M42" s="198"/>
      <c r="N42" s="57"/>
      <c r="O42" s="57"/>
      <c r="P42" s="57"/>
      <c r="Q42" s="197"/>
      <c r="R42" s="200"/>
      <c r="S42" s="200"/>
      <c r="T42" s="200"/>
      <c r="U42" s="198"/>
      <c r="V42" s="57"/>
      <c r="W42" s="57"/>
      <c r="X42" s="57"/>
    </row>
    <row r="43" spans="1:29" x14ac:dyDescent="0.25">
      <c r="A43" t="s">
        <v>69</v>
      </c>
      <c r="B43" s="59"/>
      <c r="C43" s="59"/>
      <c r="D43" s="59"/>
      <c r="E43" s="59"/>
      <c r="F43" s="59"/>
      <c r="G43" s="59"/>
      <c r="H43" s="59"/>
      <c r="I43" t="s">
        <v>69</v>
      </c>
      <c r="J43" s="59"/>
      <c r="K43" s="59"/>
      <c r="L43" s="59"/>
      <c r="M43" s="59"/>
      <c r="N43" s="59"/>
      <c r="O43" s="59"/>
      <c r="P43" s="59"/>
      <c r="Q43" t="s">
        <v>69</v>
      </c>
      <c r="R43" s="59"/>
      <c r="S43" s="59"/>
      <c r="T43" s="57"/>
      <c r="U43" s="57"/>
      <c r="V43" s="57"/>
      <c r="W43" s="57"/>
      <c r="X43" s="57"/>
      <c r="Y43" t="s">
        <v>69</v>
      </c>
      <c r="Z43" s="57"/>
      <c r="AA43" s="57"/>
      <c r="AB43" s="57"/>
      <c r="AC43" s="57"/>
    </row>
    <row r="44" spans="1:29" x14ac:dyDescent="0.25">
      <c r="Y44" s="57"/>
      <c r="Z44" s="57"/>
      <c r="AA44" s="57"/>
      <c r="AB44" s="57"/>
      <c r="AC44" s="57"/>
    </row>
  </sheetData>
  <sheetProtection algorithmName="SHA-512" hashValue="YT74QPLwcYUlO9S8N+SXRGllgbl38jFdJTWIDsRy9X98OkTo09eEOnQQScF8t55M8RH0BbWyGOWGQ095USiF3Q==" saltValue="LBlf/RvbIfqHQuoz2U6EDA==" spinCount="100000" sheet="1" objects="1" scenarios="1"/>
  <mergeCells count="5">
    <mergeCell ref="A2:N2"/>
    <mergeCell ref="A8:E9"/>
    <mergeCell ref="I8:M9"/>
    <mergeCell ref="Q8:U9"/>
    <mergeCell ref="Y8:AC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2"/>
  <sheetViews>
    <sheetView topLeftCell="A10" workbookViewId="0">
      <selection activeCell="H8" sqref="H8:L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0"/>
    </row>
    <row r="2" spans="1:26" ht="15.75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6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6" x14ac:dyDescent="0.25">
      <c r="A4" s="30"/>
    </row>
    <row r="5" spans="1:26" x14ac:dyDescent="0.25">
      <c r="A5" s="30"/>
    </row>
    <row r="6" spans="1:26" x14ac:dyDescent="0.25">
      <c r="A6" s="30"/>
    </row>
    <row r="7" spans="1:26" ht="15.75" thickBot="1" x14ac:dyDescent="0.3"/>
    <row r="8" spans="1:26" s="167" customFormat="1" ht="17.25" customHeight="1" x14ac:dyDescent="0.25">
      <c r="A8" s="306" t="s">
        <v>106</v>
      </c>
      <c r="B8" s="307"/>
      <c r="C8" s="307"/>
      <c r="D8" s="307"/>
      <c r="E8" s="308"/>
      <c r="F8" s="104"/>
      <c r="G8" s="104"/>
      <c r="H8" s="306" t="s">
        <v>107</v>
      </c>
      <c r="I8" s="307"/>
      <c r="J8" s="307"/>
      <c r="K8" s="307"/>
      <c r="L8" s="308"/>
      <c r="M8" s="104"/>
      <c r="N8" s="105"/>
      <c r="O8" s="300" t="s">
        <v>108</v>
      </c>
      <c r="P8" s="301"/>
      <c r="Q8" s="301"/>
      <c r="R8" s="301"/>
      <c r="S8" s="302"/>
      <c r="T8" s="106"/>
      <c r="U8" s="106"/>
      <c r="V8" s="300" t="s">
        <v>109</v>
      </c>
      <c r="W8" s="301"/>
      <c r="X8" s="301"/>
      <c r="Y8" s="301"/>
      <c r="Z8" s="302"/>
    </row>
    <row r="9" spans="1:26" s="167" customFormat="1" ht="41.25" customHeight="1" thickBot="1" x14ac:dyDescent="0.3">
      <c r="A9" s="309"/>
      <c r="B9" s="310"/>
      <c r="C9" s="310"/>
      <c r="D9" s="310"/>
      <c r="E9" s="311"/>
      <c r="F9" s="104"/>
      <c r="G9" s="104"/>
      <c r="H9" s="309"/>
      <c r="I9" s="310"/>
      <c r="J9" s="310"/>
      <c r="K9" s="310"/>
      <c r="L9" s="311"/>
      <c r="M9" s="104"/>
      <c r="N9" s="105"/>
      <c r="O9" s="303"/>
      <c r="P9" s="304"/>
      <c r="Q9" s="304"/>
      <c r="R9" s="304"/>
      <c r="S9" s="305"/>
      <c r="T9" s="106"/>
      <c r="U9" s="106"/>
      <c r="V9" s="303"/>
      <c r="W9" s="304"/>
      <c r="X9" s="304"/>
      <c r="Y9" s="304"/>
      <c r="Z9" s="305"/>
    </row>
    <row r="10" spans="1:26" ht="18" x14ac:dyDescent="0.25">
      <c r="A10" s="58"/>
      <c r="B10" s="59"/>
      <c r="C10" s="59"/>
      <c r="D10" s="59"/>
      <c r="E10" s="59"/>
      <c r="F10" s="59"/>
      <c r="G10" s="59"/>
      <c r="H10" s="58"/>
      <c r="I10" s="59"/>
      <c r="J10" s="59"/>
      <c r="K10" s="59"/>
      <c r="L10" s="59"/>
      <c r="M10" s="59"/>
      <c r="N10" s="59"/>
      <c r="O10" s="58"/>
      <c r="P10" s="59"/>
      <c r="Q10" s="59"/>
      <c r="R10" s="59"/>
      <c r="S10" s="59"/>
      <c r="T10" s="59"/>
      <c r="U10" s="59"/>
      <c r="V10" s="58"/>
      <c r="W10" s="59"/>
      <c r="X10" s="59"/>
      <c r="Y10" s="59"/>
      <c r="Z10" s="59"/>
    </row>
    <row r="11" spans="1:26" ht="15.7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.75" thickBot="1" x14ac:dyDescent="0.3">
      <c r="A12" s="60" t="s">
        <v>0</v>
      </c>
      <c r="B12" s="61" t="s">
        <v>1</v>
      </c>
      <c r="C12" s="61" t="s">
        <v>2</v>
      </c>
      <c r="D12" s="61" t="s">
        <v>3</v>
      </c>
      <c r="E12" s="62" t="s">
        <v>4</v>
      </c>
      <c r="F12" s="59"/>
      <c r="G12" s="59"/>
      <c r="H12" s="60" t="s">
        <v>0</v>
      </c>
      <c r="I12" s="61" t="s">
        <v>48</v>
      </c>
      <c r="J12" s="61" t="s">
        <v>49</v>
      </c>
      <c r="K12" s="61" t="s">
        <v>50</v>
      </c>
      <c r="L12" s="62" t="s">
        <v>4</v>
      </c>
      <c r="M12" s="57"/>
      <c r="N12" s="57"/>
      <c r="O12" s="273" t="s">
        <v>0</v>
      </c>
      <c r="P12" s="152" t="s">
        <v>51</v>
      </c>
      <c r="Q12" s="152" t="s">
        <v>52</v>
      </c>
      <c r="R12" s="152" t="s">
        <v>53</v>
      </c>
      <c r="S12" s="153" t="s">
        <v>4</v>
      </c>
      <c r="T12" s="57"/>
      <c r="U12" s="57"/>
      <c r="V12" s="60" t="s">
        <v>0</v>
      </c>
      <c r="W12" s="61" t="s">
        <v>54</v>
      </c>
      <c r="X12" s="61" t="s">
        <v>55</v>
      </c>
      <c r="Y12" s="61" t="s">
        <v>56</v>
      </c>
      <c r="Z12" s="62" t="s">
        <v>4</v>
      </c>
    </row>
    <row r="13" spans="1:26" x14ac:dyDescent="0.25">
      <c r="A13" s="70" t="s">
        <v>44</v>
      </c>
      <c r="B13" s="64">
        <v>6</v>
      </c>
      <c r="C13" s="64">
        <v>0</v>
      </c>
      <c r="D13" s="64">
        <v>0</v>
      </c>
      <c r="E13" s="65">
        <f>SUM(B13:D13)</f>
        <v>6</v>
      </c>
      <c r="F13" s="71"/>
      <c r="G13" s="59"/>
      <c r="H13" s="70" t="s">
        <v>44</v>
      </c>
      <c r="I13" s="64">
        <v>1</v>
      </c>
      <c r="J13" s="64">
        <v>6</v>
      </c>
      <c r="K13" s="64">
        <v>4</v>
      </c>
      <c r="L13" s="65">
        <f>SUM(I13:K13)</f>
        <v>11</v>
      </c>
      <c r="M13" s="57"/>
      <c r="N13" s="57"/>
      <c r="O13" s="274" t="s">
        <v>44</v>
      </c>
      <c r="P13" s="275"/>
      <c r="Q13" s="275"/>
      <c r="R13" s="275"/>
      <c r="S13" s="276">
        <f>SUM(P13:R13)</f>
        <v>0</v>
      </c>
      <c r="T13" s="57"/>
      <c r="U13" s="57"/>
      <c r="V13" s="70" t="s">
        <v>44</v>
      </c>
      <c r="W13" s="64"/>
      <c r="X13" s="64"/>
      <c r="Y13" s="64"/>
      <c r="Z13" s="65">
        <f>SUM(W13:Y13)</f>
        <v>0</v>
      </c>
    </row>
    <row r="14" spans="1:26" x14ac:dyDescent="0.25">
      <c r="A14" s="70" t="s">
        <v>58</v>
      </c>
      <c r="B14" s="64">
        <v>4</v>
      </c>
      <c r="C14" s="64">
        <v>0</v>
      </c>
      <c r="D14" s="64">
        <v>4</v>
      </c>
      <c r="E14" s="65">
        <f t="shared" ref="E14:E35" si="0">SUM(B14:D14)</f>
        <v>8</v>
      </c>
      <c r="F14" s="71"/>
      <c r="G14" s="59"/>
      <c r="H14" s="70" t="s">
        <v>58</v>
      </c>
      <c r="I14" s="64">
        <v>3</v>
      </c>
      <c r="J14" s="64">
        <v>10</v>
      </c>
      <c r="K14" s="64">
        <v>4</v>
      </c>
      <c r="L14" s="65">
        <f t="shared" ref="L14:L36" si="1">SUM(I14:K14)</f>
        <v>17</v>
      </c>
      <c r="M14" s="57"/>
      <c r="N14" s="57"/>
      <c r="O14" s="261" t="s">
        <v>58</v>
      </c>
      <c r="P14" s="268"/>
      <c r="Q14" s="268"/>
      <c r="R14" s="268"/>
      <c r="S14" s="265">
        <f t="shared" ref="S14:S35" si="2">SUM(P14:R14)</f>
        <v>0</v>
      </c>
      <c r="T14" s="57"/>
      <c r="U14" s="57"/>
      <c r="V14" s="70" t="s">
        <v>58</v>
      </c>
      <c r="W14" s="64"/>
      <c r="X14" s="64"/>
      <c r="Y14" s="64"/>
      <c r="Z14" s="65">
        <f t="shared" ref="Z14:Z36" si="3">SUM(W14:Y14)</f>
        <v>0</v>
      </c>
    </row>
    <row r="15" spans="1:26" x14ac:dyDescent="0.25">
      <c r="A15" s="70" t="s">
        <v>59</v>
      </c>
      <c r="B15" s="64">
        <v>9</v>
      </c>
      <c r="C15" s="64">
        <v>9</v>
      </c>
      <c r="D15" s="64">
        <v>5</v>
      </c>
      <c r="E15" s="65">
        <f t="shared" si="0"/>
        <v>23</v>
      </c>
      <c r="F15" s="71"/>
      <c r="G15" s="59"/>
      <c r="H15" s="70" t="s">
        <v>59</v>
      </c>
      <c r="I15" s="64">
        <v>12</v>
      </c>
      <c r="J15" s="64">
        <v>8</v>
      </c>
      <c r="K15" s="64">
        <v>14</v>
      </c>
      <c r="L15" s="65">
        <f t="shared" si="1"/>
        <v>34</v>
      </c>
      <c r="M15" s="57"/>
      <c r="N15" s="57"/>
      <c r="O15" s="261" t="s">
        <v>59</v>
      </c>
      <c r="P15" s="268"/>
      <c r="Q15" s="268"/>
      <c r="R15" s="268"/>
      <c r="S15" s="265">
        <f t="shared" si="2"/>
        <v>0</v>
      </c>
      <c r="T15" s="57"/>
      <c r="U15" s="57"/>
      <c r="V15" s="70" t="s">
        <v>59</v>
      </c>
      <c r="W15" s="64"/>
      <c r="X15" s="64"/>
      <c r="Y15" s="64"/>
      <c r="Z15" s="65">
        <f t="shared" si="3"/>
        <v>0</v>
      </c>
    </row>
    <row r="16" spans="1:26" x14ac:dyDescent="0.25">
      <c r="A16" s="80" t="s">
        <v>10</v>
      </c>
      <c r="B16" s="64">
        <v>5</v>
      </c>
      <c r="C16" s="64">
        <v>6</v>
      </c>
      <c r="D16" s="64">
        <v>2</v>
      </c>
      <c r="E16" s="65">
        <f t="shared" si="0"/>
        <v>13</v>
      </c>
      <c r="F16" s="81"/>
      <c r="G16" s="59"/>
      <c r="H16" s="80" t="s">
        <v>10</v>
      </c>
      <c r="I16" s="64">
        <v>0</v>
      </c>
      <c r="J16" s="64">
        <v>7</v>
      </c>
      <c r="K16" s="64">
        <v>1</v>
      </c>
      <c r="L16" s="65">
        <f t="shared" si="1"/>
        <v>8</v>
      </c>
      <c r="M16" s="57"/>
      <c r="N16" s="57"/>
      <c r="O16" s="272" t="s">
        <v>10</v>
      </c>
      <c r="P16" s="268"/>
      <c r="Q16" s="268"/>
      <c r="R16" s="268"/>
      <c r="S16" s="265">
        <f t="shared" si="2"/>
        <v>0</v>
      </c>
      <c r="T16" s="57"/>
      <c r="U16" s="57"/>
      <c r="V16" s="80" t="s">
        <v>10</v>
      </c>
      <c r="W16" s="64"/>
      <c r="X16" s="64"/>
      <c r="Y16" s="64"/>
      <c r="Z16" s="65">
        <f t="shared" si="3"/>
        <v>0</v>
      </c>
    </row>
    <row r="17" spans="1:26" x14ac:dyDescent="0.25">
      <c r="A17" s="80" t="s">
        <v>13</v>
      </c>
      <c r="B17" s="64">
        <v>7</v>
      </c>
      <c r="C17" s="64">
        <v>9</v>
      </c>
      <c r="D17" s="64">
        <v>6</v>
      </c>
      <c r="E17" s="65">
        <f t="shared" si="0"/>
        <v>22</v>
      </c>
      <c r="F17" s="81"/>
      <c r="G17" s="59"/>
      <c r="H17" s="80" t="s">
        <v>13</v>
      </c>
      <c r="I17" s="64">
        <v>2</v>
      </c>
      <c r="J17" s="64">
        <v>5</v>
      </c>
      <c r="K17" s="64">
        <v>5</v>
      </c>
      <c r="L17" s="65">
        <f t="shared" si="1"/>
        <v>12</v>
      </c>
      <c r="M17" s="57"/>
      <c r="N17" s="57"/>
      <c r="O17" s="272" t="s">
        <v>13</v>
      </c>
      <c r="P17" s="268"/>
      <c r="Q17" s="268"/>
      <c r="R17" s="268"/>
      <c r="S17" s="265">
        <f t="shared" si="2"/>
        <v>0</v>
      </c>
      <c r="T17" s="57"/>
      <c r="U17" s="57"/>
      <c r="V17" s="80" t="s">
        <v>13</v>
      </c>
      <c r="W17" s="64"/>
      <c r="X17" s="64"/>
      <c r="Y17" s="64"/>
      <c r="Z17" s="65">
        <f t="shared" si="3"/>
        <v>0</v>
      </c>
    </row>
    <row r="18" spans="1:26" x14ac:dyDescent="0.25">
      <c r="A18" s="70" t="s">
        <v>60</v>
      </c>
      <c r="B18" s="64">
        <v>13</v>
      </c>
      <c r="C18" s="64">
        <v>25</v>
      </c>
      <c r="D18" s="64">
        <v>24</v>
      </c>
      <c r="E18" s="65">
        <f t="shared" si="0"/>
        <v>62</v>
      </c>
      <c r="F18" s="71"/>
      <c r="G18" s="59"/>
      <c r="H18" s="70" t="s">
        <v>60</v>
      </c>
      <c r="I18" s="64">
        <v>11</v>
      </c>
      <c r="J18" s="64">
        <v>18</v>
      </c>
      <c r="K18" s="64">
        <v>24</v>
      </c>
      <c r="L18" s="65">
        <f t="shared" si="1"/>
        <v>53</v>
      </c>
      <c r="M18" s="57"/>
      <c r="N18" s="57"/>
      <c r="O18" s="261" t="s">
        <v>60</v>
      </c>
      <c r="P18" s="268"/>
      <c r="Q18" s="268"/>
      <c r="R18" s="268"/>
      <c r="S18" s="265">
        <f t="shared" si="2"/>
        <v>0</v>
      </c>
      <c r="T18" s="57"/>
      <c r="U18" s="57"/>
      <c r="V18" s="70" t="s">
        <v>60</v>
      </c>
      <c r="W18" s="64"/>
      <c r="X18" s="64"/>
      <c r="Y18" s="64"/>
      <c r="Z18" s="65">
        <f t="shared" si="3"/>
        <v>0</v>
      </c>
    </row>
    <row r="19" spans="1:26" x14ac:dyDescent="0.25">
      <c r="A19" s="70" t="s">
        <v>14</v>
      </c>
      <c r="B19" s="64">
        <v>20</v>
      </c>
      <c r="C19" s="64">
        <v>19</v>
      </c>
      <c r="D19" s="64">
        <v>26</v>
      </c>
      <c r="E19" s="65">
        <f t="shared" si="0"/>
        <v>65</v>
      </c>
      <c r="F19" s="71"/>
      <c r="G19" s="59"/>
      <c r="H19" s="70" t="s">
        <v>14</v>
      </c>
      <c r="I19" s="64">
        <v>20</v>
      </c>
      <c r="J19" s="64">
        <v>16</v>
      </c>
      <c r="K19" s="64">
        <v>10</v>
      </c>
      <c r="L19" s="65">
        <f t="shared" si="1"/>
        <v>46</v>
      </c>
      <c r="M19" s="57"/>
      <c r="N19" s="57"/>
      <c r="O19" s="261" t="s">
        <v>14</v>
      </c>
      <c r="P19" s="268"/>
      <c r="Q19" s="268"/>
      <c r="R19" s="268"/>
      <c r="S19" s="265">
        <f t="shared" si="2"/>
        <v>0</v>
      </c>
      <c r="T19" s="57"/>
      <c r="U19" s="57"/>
      <c r="V19" s="70" t="s">
        <v>14</v>
      </c>
      <c r="W19" s="64"/>
      <c r="X19" s="64"/>
      <c r="Y19" s="64"/>
      <c r="Z19" s="65">
        <f t="shared" si="3"/>
        <v>0</v>
      </c>
    </row>
    <row r="20" spans="1:26" x14ac:dyDescent="0.25">
      <c r="A20" s="70" t="s">
        <v>15</v>
      </c>
      <c r="B20" s="64">
        <v>1</v>
      </c>
      <c r="C20" s="64">
        <v>2</v>
      </c>
      <c r="D20" s="64">
        <v>1</v>
      </c>
      <c r="E20" s="65">
        <f t="shared" si="0"/>
        <v>4</v>
      </c>
      <c r="F20" s="71"/>
      <c r="G20" s="59"/>
      <c r="H20" s="70" t="s">
        <v>15</v>
      </c>
      <c r="I20" s="64">
        <v>1</v>
      </c>
      <c r="J20" s="64">
        <v>2</v>
      </c>
      <c r="K20" s="64">
        <v>1</v>
      </c>
      <c r="L20" s="65">
        <f t="shared" si="1"/>
        <v>4</v>
      </c>
      <c r="M20" s="57"/>
      <c r="N20" s="57"/>
      <c r="O20" s="261" t="s">
        <v>15</v>
      </c>
      <c r="P20" s="268"/>
      <c r="Q20" s="268"/>
      <c r="R20" s="268"/>
      <c r="S20" s="265">
        <f t="shared" si="2"/>
        <v>0</v>
      </c>
      <c r="T20" s="57"/>
      <c r="U20" s="57"/>
      <c r="V20" s="70" t="s">
        <v>15</v>
      </c>
      <c r="W20" s="64"/>
      <c r="X20" s="64"/>
      <c r="Y20" s="64"/>
      <c r="Z20" s="65">
        <f t="shared" si="3"/>
        <v>0</v>
      </c>
    </row>
    <row r="21" spans="1:26" x14ac:dyDescent="0.25">
      <c r="A21" s="70" t="s">
        <v>17</v>
      </c>
      <c r="B21" s="64">
        <v>0</v>
      </c>
      <c r="C21" s="64">
        <v>0</v>
      </c>
      <c r="D21" s="64">
        <v>0</v>
      </c>
      <c r="E21" s="65">
        <f t="shared" si="0"/>
        <v>0</v>
      </c>
      <c r="F21" s="71"/>
      <c r="G21" s="59"/>
      <c r="H21" s="70" t="s">
        <v>17</v>
      </c>
      <c r="I21" s="64">
        <v>0</v>
      </c>
      <c r="J21" s="64">
        <v>0</v>
      </c>
      <c r="K21" s="64">
        <v>0</v>
      </c>
      <c r="L21" s="65">
        <f t="shared" si="1"/>
        <v>0</v>
      </c>
      <c r="M21" s="57"/>
      <c r="N21" s="57"/>
      <c r="O21" s="261" t="s">
        <v>17</v>
      </c>
      <c r="P21" s="268"/>
      <c r="Q21" s="268"/>
      <c r="R21" s="268"/>
      <c r="S21" s="265">
        <f t="shared" si="2"/>
        <v>0</v>
      </c>
      <c r="T21" s="57"/>
      <c r="U21" s="57"/>
      <c r="V21" s="70" t="s">
        <v>17</v>
      </c>
      <c r="W21" s="64"/>
      <c r="X21" s="64"/>
      <c r="Y21" s="64"/>
      <c r="Z21" s="65">
        <f t="shared" si="3"/>
        <v>0</v>
      </c>
    </row>
    <row r="22" spans="1:26" x14ac:dyDescent="0.25">
      <c r="A22" s="70" t="s">
        <v>18</v>
      </c>
      <c r="B22" s="64">
        <v>1</v>
      </c>
      <c r="C22" s="64">
        <v>1</v>
      </c>
      <c r="D22" s="64">
        <v>0</v>
      </c>
      <c r="E22" s="65">
        <f t="shared" si="0"/>
        <v>2</v>
      </c>
      <c r="F22" s="71"/>
      <c r="G22" s="59"/>
      <c r="H22" s="70" t="s">
        <v>18</v>
      </c>
      <c r="I22" s="64">
        <v>0</v>
      </c>
      <c r="J22" s="64">
        <v>0</v>
      </c>
      <c r="K22" s="64">
        <v>0</v>
      </c>
      <c r="L22" s="65">
        <f t="shared" si="1"/>
        <v>0</v>
      </c>
      <c r="M22" s="57"/>
      <c r="N22" s="57"/>
      <c r="O22" s="261" t="s">
        <v>18</v>
      </c>
      <c r="P22" s="268"/>
      <c r="Q22" s="268"/>
      <c r="R22" s="268"/>
      <c r="S22" s="265">
        <f t="shared" si="2"/>
        <v>0</v>
      </c>
      <c r="T22" s="57"/>
      <c r="U22" s="57"/>
      <c r="V22" s="70" t="s">
        <v>18</v>
      </c>
      <c r="W22" s="64"/>
      <c r="X22" s="64"/>
      <c r="Y22" s="64"/>
      <c r="Z22" s="65">
        <f t="shared" si="3"/>
        <v>0</v>
      </c>
    </row>
    <row r="23" spans="1:26" x14ac:dyDescent="0.25">
      <c r="A23" s="70" t="s">
        <v>45</v>
      </c>
      <c r="B23" s="64">
        <v>0</v>
      </c>
      <c r="C23" s="64">
        <v>1</v>
      </c>
      <c r="D23" s="64">
        <v>0</v>
      </c>
      <c r="E23" s="65">
        <f t="shared" si="0"/>
        <v>1</v>
      </c>
      <c r="F23" s="71"/>
      <c r="G23" s="59"/>
      <c r="H23" s="70" t="s">
        <v>45</v>
      </c>
      <c r="I23" s="64">
        <v>0</v>
      </c>
      <c r="J23" s="64">
        <v>0</v>
      </c>
      <c r="K23" s="64">
        <v>0</v>
      </c>
      <c r="L23" s="65">
        <f t="shared" si="1"/>
        <v>0</v>
      </c>
      <c r="M23" s="57"/>
      <c r="N23" s="57"/>
      <c r="O23" s="261" t="s">
        <v>45</v>
      </c>
      <c r="P23" s="268"/>
      <c r="Q23" s="268"/>
      <c r="R23" s="268"/>
      <c r="S23" s="265">
        <f t="shared" si="2"/>
        <v>0</v>
      </c>
      <c r="T23" s="57"/>
      <c r="U23" s="57"/>
      <c r="V23" s="70" t="s">
        <v>45</v>
      </c>
      <c r="W23" s="64"/>
      <c r="X23" s="64"/>
      <c r="Y23" s="64"/>
      <c r="Z23" s="65">
        <f t="shared" si="3"/>
        <v>0</v>
      </c>
    </row>
    <row r="24" spans="1:26" x14ac:dyDescent="0.25">
      <c r="A24" s="70" t="s">
        <v>61</v>
      </c>
      <c r="B24" s="64">
        <v>0</v>
      </c>
      <c r="C24" s="64">
        <v>0</v>
      </c>
      <c r="D24" s="64">
        <v>0</v>
      </c>
      <c r="E24" s="65">
        <f t="shared" si="0"/>
        <v>0</v>
      </c>
      <c r="F24" s="71"/>
      <c r="G24" s="59"/>
      <c r="H24" s="70" t="s">
        <v>61</v>
      </c>
      <c r="I24" s="64">
        <v>0</v>
      </c>
      <c r="J24" s="64">
        <v>0</v>
      </c>
      <c r="K24" s="64">
        <v>0</v>
      </c>
      <c r="L24" s="65">
        <f t="shared" si="1"/>
        <v>0</v>
      </c>
      <c r="M24" s="57"/>
      <c r="N24" s="57"/>
      <c r="O24" s="261" t="s">
        <v>61</v>
      </c>
      <c r="P24" s="268"/>
      <c r="Q24" s="268"/>
      <c r="R24" s="268"/>
      <c r="S24" s="265">
        <f t="shared" si="2"/>
        <v>0</v>
      </c>
      <c r="T24" s="57"/>
      <c r="U24" s="57"/>
      <c r="V24" s="70" t="s">
        <v>61</v>
      </c>
      <c r="W24" s="64"/>
      <c r="X24" s="64"/>
      <c r="Y24" s="64"/>
      <c r="Z24" s="65">
        <f t="shared" si="3"/>
        <v>0</v>
      </c>
    </row>
    <row r="25" spans="1:26" x14ac:dyDescent="0.25">
      <c r="A25" s="70" t="s">
        <v>21</v>
      </c>
      <c r="B25" s="64">
        <v>0</v>
      </c>
      <c r="C25" s="64">
        <v>0</v>
      </c>
      <c r="D25" s="64">
        <v>0</v>
      </c>
      <c r="E25" s="65">
        <f t="shared" si="0"/>
        <v>0</v>
      </c>
      <c r="F25" s="71"/>
      <c r="G25" s="59"/>
      <c r="H25" s="70" t="s">
        <v>21</v>
      </c>
      <c r="I25" s="64">
        <v>0</v>
      </c>
      <c r="J25" s="64">
        <v>1</v>
      </c>
      <c r="K25" s="64">
        <v>4</v>
      </c>
      <c r="L25" s="65">
        <f t="shared" si="1"/>
        <v>5</v>
      </c>
      <c r="M25" s="57"/>
      <c r="N25" s="57"/>
      <c r="O25" s="261" t="s">
        <v>21</v>
      </c>
      <c r="P25" s="268"/>
      <c r="Q25" s="268"/>
      <c r="R25" s="268"/>
      <c r="S25" s="265">
        <f t="shared" si="2"/>
        <v>0</v>
      </c>
      <c r="T25" s="57"/>
      <c r="U25" s="57"/>
      <c r="V25" s="70" t="s">
        <v>21</v>
      </c>
      <c r="W25" s="64"/>
      <c r="X25" s="64"/>
      <c r="Y25" s="64"/>
      <c r="Z25" s="65">
        <f t="shared" si="3"/>
        <v>0</v>
      </c>
    </row>
    <row r="26" spans="1:26" x14ac:dyDescent="0.25">
      <c r="A26" s="70" t="s">
        <v>62</v>
      </c>
      <c r="B26" s="64">
        <v>0</v>
      </c>
      <c r="C26" s="64">
        <v>1</v>
      </c>
      <c r="D26" s="64">
        <v>1</v>
      </c>
      <c r="E26" s="65">
        <f t="shared" si="0"/>
        <v>2</v>
      </c>
      <c r="F26" s="71"/>
      <c r="G26" s="59"/>
      <c r="H26" s="70" t="s">
        <v>62</v>
      </c>
      <c r="I26" s="64">
        <v>0</v>
      </c>
      <c r="J26" s="64">
        <v>1</v>
      </c>
      <c r="K26" s="64">
        <v>0</v>
      </c>
      <c r="L26" s="65">
        <f t="shared" si="1"/>
        <v>1</v>
      </c>
      <c r="M26" s="57"/>
      <c r="N26" s="57"/>
      <c r="O26" s="261" t="s">
        <v>62</v>
      </c>
      <c r="P26" s="268"/>
      <c r="Q26" s="268"/>
      <c r="R26" s="268"/>
      <c r="S26" s="265">
        <f t="shared" si="2"/>
        <v>0</v>
      </c>
      <c r="T26" s="57"/>
      <c r="U26" s="57"/>
      <c r="V26" s="70" t="s">
        <v>62</v>
      </c>
      <c r="W26" s="64"/>
      <c r="X26" s="64"/>
      <c r="Y26" s="64"/>
      <c r="Z26" s="65">
        <f t="shared" si="3"/>
        <v>0</v>
      </c>
    </row>
    <row r="27" spans="1:26" x14ac:dyDescent="0.25">
      <c r="A27" s="70" t="s">
        <v>63</v>
      </c>
      <c r="B27" s="64">
        <v>28</v>
      </c>
      <c r="C27" s="64">
        <v>20</v>
      </c>
      <c r="D27" s="64">
        <v>21</v>
      </c>
      <c r="E27" s="65">
        <f t="shared" si="0"/>
        <v>69</v>
      </c>
      <c r="F27" s="71"/>
      <c r="G27" s="59"/>
      <c r="H27" s="70" t="s">
        <v>63</v>
      </c>
      <c r="I27" s="64">
        <v>20</v>
      </c>
      <c r="J27" s="64">
        <v>18</v>
      </c>
      <c r="K27" s="64">
        <v>8</v>
      </c>
      <c r="L27" s="65">
        <f t="shared" si="1"/>
        <v>46</v>
      </c>
      <c r="M27" s="57"/>
      <c r="N27" s="57"/>
      <c r="O27" s="261" t="s">
        <v>63</v>
      </c>
      <c r="P27" s="268"/>
      <c r="Q27" s="268"/>
      <c r="R27" s="268"/>
      <c r="S27" s="265">
        <f t="shared" si="2"/>
        <v>0</v>
      </c>
      <c r="T27" s="57"/>
      <c r="U27" s="57"/>
      <c r="V27" s="70" t="s">
        <v>63</v>
      </c>
      <c r="W27" s="64"/>
      <c r="X27" s="64"/>
      <c r="Y27" s="64"/>
      <c r="Z27" s="65">
        <f t="shared" si="3"/>
        <v>0</v>
      </c>
    </row>
    <row r="28" spans="1:26" ht="29.25" x14ac:dyDescent="0.25">
      <c r="A28" s="70" t="s">
        <v>64</v>
      </c>
      <c r="B28" s="64">
        <v>25</v>
      </c>
      <c r="C28" s="64">
        <v>20</v>
      </c>
      <c r="D28" s="64">
        <v>19</v>
      </c>
      <c r="E28" s="65">
        <f t="shared" si="0"/>
        <v>64</v>
      </c>
      <c r="F28" s="71"/>
      <c r="G28" s="59"/>
      <c r="H28" s="70" t="s">
        <v>64</v>
      </c>
      <c r="I28" s="64">
        <v>19</v>
      </c>
      <c r="J28" s="64">
        <v>16</v>
      </c>
      <c r="K28" s="64">
        <v>15</v>
      </c>
      <c r="L28" s="65">
        <f t="shared" si="1"/>
        <v>50</v>
      </c>
      <c r="M28" s="57"/>
      <c r="N28" s="57"/>
      <c r="O28" s="261" t="s">
        <v>64</v>
      </c>
      <c r="P28" s="268"/>
      <c r="Q28" s="268"/>
      <c r="R28" s="268"/>
      <c r="S28" s="265">
        <f t="shared" si="2"/>
        <v>0</v>
      </c>
      <c r="T28" s="57"/>
      <c r="U28" s="57"/>
      <c r="V28" s="70" t="s">
        <v>64</v>
      </c>
      <c r="W28" s="64"/>
      <c r="X28" s="64"/>
      <c r="Y28" s="64"/>
      <c r="Z28" s="65">
        <f t="shared" si="3"/>
        <v>0</v>
      </c>
    </row>
    <row r="29" spans="1:26" x14ac:dyDescent="0.25">
      <c r="A29" s="70" t="s">
        <v>25</v>
      </c>
      <c r="B29" s="64">
        <v>77</v>
      </c>
      <c r="C29" s="64">
        <v>100</v>
      </c>
      <c r="D29" s="64">
        <v>105</v>
      </c>
      <c r="E29" s="65">
        <f t="shared" si="0"/>
        <v>282</v>
      </c>
      <c r="F29" s="71"/>
      <c r="G29" s="59"/>
      <c r="H29" s="70" t="s">
        <v>25</v>
      </c>
      <c r="I29" s="64">
        <v>124</v>
      </c>
      <c r="J29" s="64">
        <v>140</v>
      </c>
      <c r="K29" s="64">
        <v>111</v>
      </c>
      <c r="L29" s="65">
        <f t="shared" si="1"/>
        <v>375</v>
      </c>
      <c r="M29" s="57"/>
      <c r="N29" s="57"/>
      <c r="O29" s="261" t="s">
        <v>25</v>
      </c>
      <c r="P29" s="268"/>
      <c r="Q29" s="268"/>
      <c r="R29" s="268"/>
      <c r="S29" s="265">
        <f t="shared" si="2"/>
        <v>0</v>
      </c>
      <c r="T29" s="57"/>
      <c r="U29" s="57"/>
      <c r="V29" s="70" t="s">
        <v>25</v>
      </c>
      <c r="W29" s="64"/>
      <c r="X29" s="64"/>
      <c r="Y29" s="64"/>
      <c r="Z29" s="65">
        <f t="shared" si="3"/>
        <v>0</v>
      </c>
    </row>
    <row r="30" spans="1:26" x14ac:dyDescent="0.25">
      <c r="A30" s="70" t="s">
        <v>65</v>
      </c>
      <c r="B30" s="64">
        <v>20</v>
      </c>
      <c r="C30" s="64">
        <v>12</v>
      </c>
      <c r="D30" s="64">
        <v>35</v>
      </c>
      <c r="E30" s="65">
        <f t="shared" si="0"/>
        <v>67</v>
      </c>
      <c r="F30" s="71"/>
      <c r="G30" s="59"/>
      <c r="H30" s="70" t="s">
        <v>65</v>
      </c>
      <c r="I30" s="64">
        <v>18</v>
      </c>
      <c r="J30" s="64">
        <v>27</v>
      </c>
      <c r="K30" s="64">
        <v>24</v>
      </c>
      <c r="L30" s="65">
        <f t="shared" si="1"/>
        <v>69</v>
      </c>
      <c r="M30" s="57"/>
      <c r="N30" s="57"/>
      <c r="O30" s="261" t="s">
        <v>65</v>
      </c>
      <c r="P30" s="268"/>
      <c r="Q30" s="268"/>
      <c r="R30" s="268"/>
      <c r="S30" s="265">
        <f t="shared" si="2"/>
        <v>0</v>
      </c>
      <c r="T30" s="57"/>
      <c r="U30" s="57"/>
      <c r="V30" s="70" t="s">
        <v>65</v>
      </c>
      <c r="W30" s="64"/>
      <c r="X30" s="64"/>
      <c r="Y30" s="64"/>
      <c r="Z30" s="65">
        <f t="shared" si="3"/>
        <v>0</v>
      </c>
    </row>
    <row r="31" spans="1:26" x14ac:dyDescent="0.25">
      <c r="A31" s="70" t="s">
        <v>70</v>
      </c>
      <c r="B31" s="64">
        <v>29</v>
      </c>
      <c r="C31" s="64">
        <v>20</v>
      </c>
      <c r="D31" s="64">
        <v>49</v>
      </c>
      <c r="E31" s="65">
        <f t="shared" si="0"/>
        <v>98</v>
      </c>
      <c r="F31" s="71"/>
      <c r="G31" s="59"/>
      <c r="H31" s="70" t="s">
        <v>70</v>
      </c>
      <c r="I31" s="64">
        <v>25</v>
      </c>
      <c r="J31" s="64">
        <v>22</v>
      </c>
      <c r="K31" s="64">
        <v>25</v>
      </c>
      <c r="L31" s="65">
        <f t="shared" si="1"/>
        <v>72</v>
      </c>
      <c r="M31" s="57"/>
      <c r="N31" s="57"/>
      <c r="O31" s="261" t="s">
        <v>70</v>
      </c>
      <c r="P31" s="268"/>
      <c r="Q31" s="268"/>
      <c r="R31" s="268"/>
      <c r="S31" s="265">
        <f t="shared" si="2"/>
        <v>0</v>
      </c>
      <c r="T31" s="57"/>
      <c r="U31" s="57"/>
      <c r="V31" s="70" t="s">
        <v>70</v>
      </c>
      <c r="W31" s="64"/>
      <c r="X31" s="64"/>
      <c r="Y31" s="64"/>
      <c r="Z31" s="65">
        <f t="shared" si="3"/>
        <v>0</v>
      </c>
    </row>
    <row r="32" spans="1:26" x14ac:dyDescent="0.25">
      <c r="A32" s="70" t="s">
        <v>66</v>
      </c>
      <c r="B32" s="64">
        <v>0</v>
      </c>
      <c r="C32" s="64">
        <v>0</v>
      </c>
      <c r="D32" s="64">
        <v>0</v>
      </c>
      <c r="E32" s="65">
        <f t="shared" si="0"/>
        <v>0</v>
      </c>
      <c r="F32" s="71"/>
      <c r="G32" s="59"/>
      <c r="H32" s="70" t="s">
        <v>66</v>
      </c>
      <c r="I32" s="64">
        <v>0</v>
      </c>
      <c r="J32" s="64">
        <v>0</v>
      </c>
      <c r="K32" s="64">
        <v>0</v>
      </c>
      <c r="L32" s="65">
        <f t="shared" si="1"/>
        <v>0</v>
      </c>
      <c r="M32" s="57"/>
      <c r="N32" s="57"/>
      <c r="O32" s="261" t="s">
        <v>66</v>
      </c>
      <c r="P32" s="268"/>
      <c r="Q32" s="268"/>
      <c r="R32" s="268"/>
      <c r="S32" s="265">
        <f t="shared" si="2"/>
        <v>0</v>
      </c>
      <c r="T32" s="57"/>
      <c r="U32" s="57"/>
      <c r="V32" s="70" t="s">
        <v>66</v>
      </c>
      <c r="W32" s="64"/>
      <c r="X32" s="64"/>
      <c r="Y32" s="64"/>
      <c r="Z32" s="65">
        <f t="shared" si="3"/>
        <v>0</v>
      </c>
    </row>
    <row r="33" spans="1:26" x14ac:dyDescent="0.25">
      <c r="A33" s="70" t="s">
        <v>67</v>
      </c>
      <c r="B33" s="64">
        <v>0</v>
      </c>
      <c r="C33" s="64">
        <v>0</v>
      </c>
      <c r="D33" s="64">
        <v>0</v>
      </c>
      <c r="E33" s="65">
        <f t="shared" si="0"/>
        <v>0</v>
      </c>
      <c r="F33" s="71"/>
      <c r="G33" s="59"/>
      <c r="H33" s="70" t="s">
        <v>67</v>
      </c>
      <c r="I33" s="64">
        <v>0</v>
      </c>
      <c r="J33" s="64">
        <v>0</v>
      </c>
      <c r="K33" s="64">
        <v>0</v>
      </c>
      <c r="L33" s="65">
        <f t="shared" si="1"/>
        <v>0</v>
      </c>
      <c r="M33" s="57"/>
      <c r="N33" s="57"/>
      <c r="O33" s="261" t="s">
        <v>67</v>
      </c>
      <c r="P33" s="268"/>
      <c r="Q33" s="268"/>
      <c r="R33" s="268"/>
      <c r="S33" s="265">
        <f t="shared" si="2"/>
        <v>0</v>
      </c>
      <c r="T33" s="57"/>
      <c r="U33" s="57"/>
      <c r="V33" s="70" t="s">
        <v>67</v>
      </c>
      <c r="W33" s="64"/>
      <c r="X33" s="64"/>
      <c r="Y33" s="64"/>
      <c r="Z33" s="65">
        <f t="shared" si="3"/>
        <v>0</v>
      </c>
    </row>
    <row r="34" spans="1:26" x14ac:dyDescent="0.25">
      <c r="A34" s="70" t="s">
        <v>68</v>
      </c>
      <c r="B34" s="64">
        <v>0</v>
      </c>
      <c r="C34" s="64">
        <v>0</v>
      </c>
      <c r="D34" s="64">
        <v>0</v>
      </c>
      <c r="E34" s="65">
        <f t="shared" si="0"/>
        <v>0</v>
      </c>
      <c r="F34" s="71"/>
      <c r="G34" s="59"/>
      <c r="H34" s="70" t="s">
        <v>68</v>
      </c>
      <c r="I34" s="64">
        <v>0</v>
      </c>
      <c r="J34" s="64">
        <v>0</v>
      </c>
      <c r="K34" s="64">
        <v>0</v>
      </c>
      <c r="L34" s="65">
        <f t="shared" si="1"/>
        <v>0</v>
      </c>
      <c r="M34" s="57"/>
      <c r="N34" s="57"/>
      <c r="O34" s="261" t="s">
        <v>68</v>
      </c>
      <c r="P34" s="268"/>
      <c r="Q34" s="268"/>
      <c r="R34" s="268"/>
      <c r="S34" s="265">
        <f t="shared" si="2"/>
        <v>0</v>
      </c>
      <c r="T34" s="57"/>
      <c r="U34" s="57"/>
      <c r="V34" s="70" t="s">
        <v>68</v>
      </c>
      <c r="W34" s="64"/>
      <c r="X34" s="64"/>
      <c r="Y34" s="64"/>
      <c r="Z34" s="65">
        <f t="shared" si="3"/>
        <v>0</v>
      </c>
    </row>
    <row r="35" spans="1:26" x14ac:dyDescent="0.25">
      <c r="A35" s="70" t="s">
        <v>74</v>
      </c>
      <c r="B35" s="64">
        <v>7</v>
      </c>
      <c r="C35" s="64">
        <v>12</v>
      </c>
      <c r="D35" s="64">
        <v>12</v>
      </c>
      <c r="E35" s="65">
        <f t="shared" si="0"/>
        <v>31</v>
      </c>
      <c r="F35" s="71"/>
      <c r="G35" s="59"/>
      <c r="H35" s="70" t="s">
        <v>74</v>
      </c>
      <c r="I35" s="64">
        <v>23</v>
      </c>
      <c r="J35" s="64">
        <v>20</v>
      </c>
      <c r="K35" s="64">
        <v>7</v>
      </c>
      <c r="L35" s="65">
        <f t="shared" si="1"/>
        <v>50</v>
      </c>
      <c r="M35" s="57"/>
      <c r="N35" s="57"/>
      <c r="O35" s="261" t="s">
        <v>74</v>
      </c>
      <c r="P35" s="268"/>
      <c r="Q35" s="268"/>
      <c r="R35" s="268"/>
      <c r="S35" s="265">
        <f t="shared" si="2"/>
        <v>0</v>
      </c>
      <c r="T35" s="57"/>
      <c r="U35" s="57"/>
      <c r="V35" s="70" t="s">
        <v>74</v>
      </c>
      <c r="W35" s="64"/>
      <c r="X35" s="64"/>
      <c r="Y35" s="64"/>
      <c r="Z35" s="65">
        <f t="shared" si="3"/>
        <v>0</v>
      </c>
    </row>
    <row r="36" spans="1:26" ht="15.75" thickBot="1" x14ac:dyDescent="0.3">
      <c r="A36" s="160" t="s">
        <v>33</v>
      </c>
      <c r="B36" s="161">
        <v>252</v>
      </c>
      <c r="C36" s="161">
        <v>257</v>
      </c>
      <c r="D36" s="161">
        <v>310</v>
      </c>
      <c r="E36" s="162">
        <f>SUM(E13:E35)</f>
        <v>819</v>
      </c>
      <c r="F36" s="71"/>
      <c r="G36" s="59"/>
      <c r="H36" s="160" t="s">
        <v>33</v>
      </c>
      <c r="I36" s="161">
        <v>279</v>
      </c>
      <c r="J36" s="161">
        <v>317</v>
      </c>
      <c r="K36" s="161">
        <v>257</v>
      </c>
      <c r="L36" s="65">
        <f t="shared" si="1"/>
        <v>853</v>
      </c>
      <c r="M36" s="57"/>
      <c r="N36" s="57"/>
      <c r="O36" s="160" t="s">
        <v>33</v>
      </c>
      <c r="P36" s="203"/>
      <c r="Q36" s="203"/>
      <c r="R36" s="203"/>
      <c r="S36" s="204">
        <f>SUM(S13:S35)</f>
        <v>0</v>
      </c>
      <c r="T36" s="57"/>
      <c r="U36" s="57"/>
      <c r="V36" s="160" t="s">
        <v>33</v>
      </c>
      <c r="W36" s="161"/>
      <c r="X36" s="161"/>
      <c r="Y36" s="161"/>
      <c r="Z36" s="65">
        <f t="shared" si="3"/>
        <v>0</v>
      </c>
    </row>
    <row r="37" spans="1:26" x14ac:dyDescent="0.25">
      <c r="A37" s="314" t="s">
        <v>71</v>
      </c>
      <c r="B37" s="315"/>
      <c r="C37" s="315"/>
      <c r="D37" s="315"/>
      <c r="E37" s="315"/>
      <c r="F37" s="71"/>
      <c r="G37" s="59"/>
      <c r="H37" s="314" t="s">
        <v>71</v>
      </c>
      <c r="I37" s="315"/>
      <c r="J37" s="315"/>
      <c r="K37" s="315"/>
      <c r="L37" s="315"/>
      <c r="M37" s="57"/>
      <c r="N37" s="57"/>
      <c r="O37" s="314" t="s">
        <v>71</v>
      </c>
      <c r="P37" s="315"/>
      <c r="Q37" s="315"/>
      <c r="R37" s="315"/>
      <c r="S37" s="315"/>
      <c r="T37" s="57"/>
      <c r="U37" s="57"/>
      <c r="V37" s="314" t="s">
        <v>71</v>
      </c>
      <c r="W37" s="315"/>
      <c r="X37" s="315"/>
      <c r="Y37" s="315"/>
      <c r="Z37" s="315"/>
    </row>
    <row r="38" spans="1:26" ht="15.75" thickBot="1" x14ac:dyDescent="0.3">
      <c r="A38" s="82"/>
      <c r="B38" s="83"/>
      <c r="C38" s="83"/>
      <c r="D38" s="84"/>
      <c r="E38" s="85"/>
      <c r="F38" s="71"/>
      <c r="G38" s="59"/>
      <c r="H38" s="82"/>
      <c r="I38" s="83"/>
      <c r="J38" s="83"/>
      <c r="K38" s="84"/>
      <c r="L38" s="85"/>
      <c r="M38" s="57"/>
      <c r="N38" s="57"/>
      <c r="O38" s="82"/>
      <c r="P38" s="83"/>
      <c r="Q38" s="83"/>
      <c r="R38" s="84"/>
      <c r="S38" s="85"/>
      <c r="T38" s="57"/>
      <c r="U38" s="57"/>
      <c r="V38" s="82"/>
      <c r="W38" s="83"/>
      <c r="X38" s="83"/>
      <c r="Y38" s="84"/>
      <c r="Z38" s="85"/>
    </row>
    <row r="39" spans="1:26" x14ac:dyDescent="0.25">
      <c r="A39" s="76" t="s">
        <v>38</v>
      </c>
      <c r="B39" s="61" t="s">
        <v>1</v>
      </c>
      <c r="C39" s="61" t="s">
        <v>2</v>
      </c>
      <c r="D39" s="61" t="s">
        <v>3</v>
      </c>
      <c r="E39" s="62" t="s">
        <v>4</v>
      </c>
      <c r="F39" s="71"/>
      <c r="G39" s="59"/>
      <c r="H39" s="76" t="s">
        <v>38</v>
      </c>
      <c r="I39" s="61" t="s">
        <v>48</v>
      </c>
      <c r="J39" s="61" t="s">
        <v>49</v>
      </c>
      <c r="K39" s="61" t="s">
        <v>50</v>
      </c>
      <c r="L39" s="62" t="s">
        <v>4</v>
      </c>
      <c r="M39" s="57"/>
      <c r="N39" s="57"/>
      <c r="O39" s="76" t="s">
        <v>38</v>
      </c>
      <c r="P39" s="152" t="s">
        <v>51</v>
      </c>
      <c r="Q39" s="152" t="s">
        <v>52</v>
      </c>
      <c r="R39" s="152" t="s">
        <v>53</v>
      </c>
      <c r="S39" s="62" t="s">
        <v>4</v>
      </c>
      <c r="T39" s="57"/>
      <c r="U39" s="57"/>
      <c r="V39" s="76" t="s">
        <v>38</v>
      </c>
      <c r="W39" s="61" t="s">
        <v>54</v>
      </c>
      <c r="X39" s="61" t="s">
        <v>55</v>
      </c>
      <c r="Y39" s="61" t="s">
        <v>56</v>
      </c>
      <c r="Z39" s="62" t="s">
        <v>4</v>
      </c>
    </row>
    <row r="40" spans="1:26" ht="15.75" thickBot="1" x14ac:dyDescent="0.3">
      <c r="A40" s="77" t="s">
        <v>40</v>
      </c>
      <c r="B40" s="225">
        <v>17</v>
      </c>
      <c r="C40" s="225">
        <v>29</v>
      </c>
      <c r="D40" s="225">
        <v>24</v>
      </c>
      <c r="E40" s="72">
        <f>SUM(B40:D40)</f>
        <v>70</v>
      </c>
      <c r="F40" s="71"/>
      <c r="G40" s="59"/>
      <c r="H40" s="77" t="s">
        <v>40</v>
      </c>
      <c r="I40" s="78">
        <v>28</v>
      </c>
      <c r="J40" s="78">
        <v>51</v>
      </c>
      <c r="K40" s="78">
        <v>16</v>
      </c>
      <c r="L40" s="72">
        <f>SUM(I40:K40)</f>
        <v>95</v>
      </c>
      <c r="M40" s="57"/>
      <c r="N40" s="57"/>
      <c r="O40" s="271" t="s">
        <v>40</v>
      </c>
      <c r="P40" s="216"/>
      <c r="Q40" s="216"/>
      <c r="R40" s="216"/>
      <c r="S40" s="267">
        <f>SUM(P40:R40)</f>
        <v>0</v>
      </c>
      <c r="T40" s="57"/>
      <c r="U40" s="57"/>
      <c r="V40" s="77" t="s">
        <v>40</v>
      </c>
      <c r="W40" s="78"/>
      <c r="X40" s="78"/>
      <c r="Y40" s="78"/>
      <c r="Z40" s="72">
        <f>SUM(W40:Y40)</f>
        <v>0</v>
      </c>
    </row>
    <row r="41" spans="1:26" x14ac:dyDescent="0.25">
      <c r="A41" s="59"/>
      <c r="B41" s="59"/>
      <c r="C41" s="59"/>
      <c r="D41" s="59"/>
      <c r="E41" s="59"/>
      <c r="F41" s="7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x14ac:dyDescent="0.25">
      <c r="A42" t="s">
        <v>69</v>
      </c>
      <c r="B42" s="59"/>
      <c r="C42" s="59"/>
      <c r="D42" s="59"/>
      <c r="E42" s="59"/>
      <c r="F42" s="73"/>
      <c r="G42" s="59"/>
      <c r="H42" t="s">
        <v>69</v>
      </c>
      <c r="I42" s="59"/>
      <c r="J42" s="59"/>
      <c r="K42" s="59"/>
      <c r="L42" s="59"/>
      <c r="M42" s="59"/>
      <c r="N42" s="59"/>
      <c r="O42" t="s">
        <v>69</v>
      </c>
      <c r="P42" s="59"/>
      <c r="Q42" s="59"/>
      <c r="R42" s="59"/>
      <c r="S42" s="59"/>
      <c r="T42" s="59"/>
      <c r="U42" s="59"/>
      <c r="V42" t="s">
        <v>69</v>
      </c>
      <c r="W42" s="59"/>
      <c r="X42" s="59"/>
      <c r="Y42" s="59"/>
      <c r="Z42" s="59"/>
    </row>
  </sheetData>
  <sheetProtection algorithmName="SHA-512" hashValue="rTL1u6KITxWYf+uZicPQsP/tyoC6o3LgCCz48JdbhVhIXA7qKnhaCv6z+fw62WSYyMT2wL+hyU3SQtnHwCVRhA==" saltValue="r3oAO7ek6WozkZuacj+i0g==" spinCount="100000" sheet="1" objects="1" scenarios="1"/>
  <mergeCells count="9">
    <mergeCell ref="A2:N2"/>
    <mergeCell ref="A8:E9"/>
    <mergeCell ref="H8:L9"/>
    <mergeCell ref="O8:S9"/>
    <mergeCell ref="V8:Z9"/>
    <mergeCell ref="A37:E37"/>
    <mergeCell ref="H37:L37"/>
    <mergeCell ref="O37:S37"/>
    <mergeCell ref="V37:Z3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2"/>
  <sheetViews>
    <sheetView topLeftCell="A7" workbookViewId="0">
      <selection activeCell="H8" sqref="H8:L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0"/>
    </row>
    <row r="2" spans="1:26" ht="15.75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6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6" x14ac:dyDescent="0.25">
      <c r="A4" s="30"/>
    </row>
    <row r="5" spans="1:26" x14ac:dyDescent="0.25">
      <c r="A5" s="30"/>
    </row>
    <row r="6" spans="1:26" x14ac:dyDescent="0.25">
      <c r="A6" s="30"/>
    </row>
    <row r="7" spans="1:26" ht="15.75" thickBot="1" x14ac:dyDescent="0.3"/>
    <row r="8" spans="1:26" s="167" customFormat="1" ht="17.25" customHeight="1" x14ac:dyDescent="0.25">
      <c r="A8" s="306" t="s">
        <v>110</v>
      </c>
      <c r="B8" s="307"/>
      <c r="C8" s="307"/>
      <c r="D8" s="307"/>
      <c r="E8" s="308"/>
      <c r="F8" s="104"/>
      <c r="G8" s="104"/>
      <c r="H8" s="306" t="s">
        <v>111</v>
      </c>
      <c r="I8" s="307"/>
      <c r="J8" s="307"/>
      <c r="K8" s="307"/>
      <c r="L8" s="308"/>
      <c r="M8" s="104"/>
      <c r="N8" s="105"/>
      <c r="O8" s="300" t="s">
        <v>112</v>
      </c>
      <c r="P8" s="301"/>
      <c r="Q8" s="301"/>
      <c r="R8" s="301"/>
      <c r="S8" s="302"/>
      <c r="T8" s="106"/>
      <c r="U8" s="106"/>
      <c r="V8" s="300" t="s">
        <v>113</v>
      </c>
      <c r="W8" s="301"/>
      <c r="X8" s="301"/>
      <c r="Y8" s="301"/>
      <c r="Z8" s="302"/>
    </row>
    <row r="9" spans="1:26" s="167" customFormat="1" ht="41.25" customHeight="1" thickBot="1" x14ac:dyDescent="0.3">
      <c r="A9" s="309"/>
      <c r="B9" s="310"/>
      <c r="C9" s="310"/>
      <c r="D9" s="310"/>
      <c r="E9" s="311"/>
      <c r="F9" s="104"/>
      <c r="G9" s="104"/>
      <c r="H9" s="309"/>
      <c r="I9" s="310"/>
      <c r="J9" s="310"/>
      <c r="K9" s="310"/>
      <c r="L9" s="311"/>
      <c r="M9" s="104"/>
      <c r="N9" s="105"/>
      <c r="O9" s="303"/>
      <c r="P9" s="304"/>
      <c r="Q9" s="304"/>
      <c r="R9" s="304"/>
      <c r="S9" s="305"/>
      <c r="T9" s="106"/>
      <c r="U9" s="106"/>
      <c r="V9" s="303"/>
      <c r="W9" s="304"/>
      <c r="X9" s="304"/>
      <c r="Y9" s="304"/>
      <c r="Z9" s="305"/>
    </row>
    <row r="10" spans="1:26" ht="18" x14ac:dyDescent="0.25">
      <c r="A10" s="58"/>
      <c r="B10" s="59"/>
      <c r="C10" s="59"/>
      <c r="D10" s="59"/>
      <c r="E10" s="59"/>
      <c r="F10" s="59"/>
      <c r="G10" s="59"/>
      <c r="H10" s="58"/>
      <c r="I10" s="59"/>
      <c r="J10" s="59"/>
      <c r="K10" s="59"/>
      <c r="L10" s="59"/>
      <c r="M10" s="59"/>
      <c r="N10" s="59"/>
      <c r="O10" s="58"/>
      <c r="P10" s="59"/>
      <c r="Q10" s="59"/>
      <c r="R10" s="59"/>
      <c r="S10" s="59"/>
      <c r="T10" s="59"/>
      <c r="U10" s="59"/>
      <c r="V10" s="58"/>
      <c r="W10" s="59"/>
      <c r="X10" s="59"/>
      <c r="Y10" s="59"/>
      <c r="Z10" s="59"/>
    </row>
    <row r="11" spans="1:26" ht="15.7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.75" thickBot="1" x14ac:dyDescent="0.3">
      <c r="A12" s="60" t="s">
        <v>0</v>
      </c>
      <c r="B12" s="61" t="s">
        <v>1</v>
      </c>
      <c r="C12" s="61" t="s">
        <v>2</v>
      </c>
      <c r="D12" s="61" t="s">
        <v>3</v>
      </c>
      <c r="E12" s="62" t="s">
        <v>4</v>
      </c>
      <c r="F12" s="59"/>
      <c r="G12" s="59"/>
      <c r="H12" s="60" t="s">
        <v>0</v>
      </c>
      <c r="I12" s="61" t="s">
        <v>48</v>
      </c>
      <c r="J12" s="61" t="s">
        <v>49</v>
      </c>
      <c r="K12" s="61" t="s">
        <v>50</v>
      </c>
      <c r="L12" s="62" t="s">
        <v>4</v>
      </c>
      <c r="M12" s="57"/>
      <c r="N12" s="57"/>
      <c r="O12" s="273" t="s">
        <v>0</v>
      </c>
      <c r="P12" s="152" t="s">
        <v>51</v>
      </c>
      <c r="Q12" s="152" t="s">
        <v>52</v>
      </c>
      <c r="R12" s="152" t="s">
        <v>53</v>
      </c>
      <c r="S12" s="153" t="s">
        <v>4</v>
      </c>
      <c r="T12" s="57"/>
      <c r="U12" s="57"/>
      <c r="V12" s="60" t="s">
        <v>0</v>
      </c>
      <c r="W12" s="61" t="s">
        <v>54</v>
      </c>
      <c r="X12" s="61" t="s">
        <v>55</v>
      </c>
      <c r="Y12" s="61" t="s">
        <v>56</v>
      </c>
      <c r="Z12" s="62" t="s">
        <v>4</v>
      </c>
    </row>
    <row r="13" spans="1:26" x14ac:dyDescent="0.25">
      <c r="A13" s="70" t="s">
        <v>44</v>
      </c>
      <c r="B13" s="64">
        <v>24</v>
      </c>
      <c r="C13" s="64">
        <v>26</v>
      </c>
      <c r="D13" s="64">
        <v>10</v>
      </c>
      <c r="E13" s="65">
        <f>SUM(B13:D13)</f>
        <v>60</v>
      </c>
      <c r="F13" s="71"/>
      <c r="G13" s="59"/>
      <c r="H13" s="70" t="s">
        <v>44</v>
      </c>
      <c r="I13" s="64">
        <v>18</v>
      </c>
      <c r="J13" s="64">
        <v>16</v>
      </c>
      <c r="K13" s="64">
        <v>24</v>
      </c>
      <c r="L13" s="65">
        <f>SUM(I13:K13)</f>
        <v>58</v>
      </c>
      <c r="M13" s="57"/>
      <c r="N13" s="57"/>
      <c r="O13" s="274" t="s">
        <v>44</v>
      </c>
      <c r="P13" s="275"/>
      <c r="Q13" s="275"/>
      <c r="R13" s="275"/>
      <c r="S13" s="276">
        <f>SUM(P13:R13)</f>
        <v>0</v>
      </c>
      <c r="T13" s="57"/>
      <c r="U13" s="57"/>
      <c r="V13" s="70" t="s">
        <v>44</v>
      </c>
      <c r="W13" s="64"/>
      <c r="X13" s="64"/>
      <c r="Y13" s="64"/>
      <c r="Z13" s="65">
        <f>SUM(W13:Y13)</f>
        <v>0</v>
      </c>
    </row>
    <row r="14" spans="1:26" x14ac:dyDescent="0.25">
      <c r="A14" s="70" t="s">
        <v>58</v>
      </c>
      <c r="B14" s="64">
        <v>9</v>
      </c>
      <c r="C14" s="64">
        <v>12</v>
      </c>
      <c r="D14" s="64">
        <v>8</v>
      </c>
      <c r="E14" s="65">
        <f t="shared" ref="E14:E35" si="0">SUM(B14:D14)</f>
        <v>29</v>
      </c>
      <c r="F14" s="71"/>
      <c r="G14" s="59"/>
      <c r="H14" s="70" t="s">
        <v>58</v>
      </c>
      <c r="I14" s="64">
        <v>3</v>
      </c>
      <c r="J14" s="64">
        <v>11</v>
      </c>
      <c r="K14" s="64">
        <v>6</v>
      </c>
      <c r="L14" s="65">
        <f t="shared" ref="L14:L36" si="1">SUM(I14:K14)</f>
        <v>20</v>
      </c>
      <c r="M14" s="57"/>
      <c r="N14" s="57"/>
      <c r="O14" s="261" t="s">
        <v>58</v>
      </c>
      <c r="P14" s="268"/>
      <c r="Q14" s="268"/>
      <c r="R14" s="268"/>
      <c r="S14" s="265">
        <f t="shared" ref="S14:S35" si="2">SUM(P14:R14)</f>
        <v>0</v>
      </c>
      <c r="T14" s="57"/>
      <c r="U14" s="57"/>
      <c r="V14" s="70" t="s">
        <v>58</v>
      </c>
      <c r="W14" s="64"/>
      <c r="X14" s="64"/>
      <c r="Y14" s="64"/>
      <c r="Z14" s="65">
        <f t="shared" ref="Z14:Z36" si="3">SUM(W14:Y14)</f>
        <v>0</v>
      </c>
    </row>
    <row r="15" spans="1:26" x14ac:dyDescent="0.25">
      <c r="A15" s="70" t="s">
        <v>59</v>
      </c>
      <c r="B15" s="64">
        <v>58</v>
      </c>
      <c r="C15" s="64">
        <v>90</v>
      </c>
      <c r="D15" s="64">
        <v>68</v>
      </c>
      <c r="E15" s="65">
        <f t="shared" si="0"/>
        <v>216</v>
      </c>
      <c r="F15" s="71"/>
      <c r="G15" s="59"/>
      <c r="H15" s="70" t="s">
        <v>59</v>
      </c>
      <c r="I15" s="64">
        <v>92</v>
      </c>
      <c r="J15" s="64">
        <v>101</v>
      </c>
      <c r="K15" s="64">
        <v>65</v>
      </c>
      <c r="L15" s="65">
        <f t="shared" si="1"/>
        <v>258</v>
      </c>
      <c r="M15" s="57"/>
      <c r="N15" s="57"/>
      <c r="O15" s="261" t="s">
        <v>59</v>
      </c>
      <c r="P15" s="268"/>
      <c r="Q15" s="268"/>
      <c r="R15" s="268"/>
      <c r="S15" s="265">
        <f t="shared" si="2"/>
        <v>0</v>
      </c>
      <c r="T15" s="57"/>
      <c r="U15" s="57"/>
      <c r="V15" s="70" t="s">
        <v>59</v>
      </c>
      <c r="W15" s="64"/>
      <c r="X15" s="64"/>
      <c r="Y15" s="64"/>
      <c r="Z15" s="65">
        <f t="shared" si="3"/>
        <v>0</v>
      </c>
    </row>
    <row r="16" spans="1:26" x14ac:dyDescent="0.25">
      <c r="A16" s="80" t="s">
        <v>10</v>
      </c>
      <c r="B16" s="64">
        <v>6</v>
      </c>
      <c r="C16" s="64">
        <v>14</v>
      </c>
      <c r="D16" s="64">
        <v>6</v>
      </c>
      <c r="E16" s="65">
        <f t="shared" si="0"/>
        <v>26</v>
      </c>
      <c r="F16" s="81"/>
      <c r="G16" s="59"/>
      <c r="H16" s="80" t="s">
        <v>10</v>
      </c>
      <c r="I16" s="64">
        <v>9</v>
      </c>
      <c r="J16" s="64">
        <v>8</v>
      </c>
      <c r="K16" s="64">
        <v>3</v>
      </c>
      <c r="L16" s="65">
        <f t="shared" si="1"/>
        <v>20</v>
      </c>
      <c r="M16" s="57"/>
      <c r="N16" s="57"/>
      <c r="O16" s="272" t="s">
        <v>10</v>
      </c>
      <c r="P16" s="268"/>
      <c r="Q16" s="268"/>
      <c r="R16" s="268"/>
      <c r="S16" s="265">
        <f t="shared" si="2"/>
        <v>0</v>
      </c>
      <c r="T16" s="57"/>
      <c r="U16" s="57"/>
      <c r="V16" s="80" t="s">
        <v>10</v>
      </c>
      <c r="W16" s="64"/>
      <c r="X16" s="64"/>
      <c r="Y16" s="64"/>
      <c r="Z16" s="65">
        <f t="shared" si="3"/>
        <v>0</v>
      </c>
    </row>
    <row r="17" spans="1:26" x14ac:dyDescent="0.25">
      <c r="A17" s="80" t="s">
        <v>13</v>
      </c>
      <c r="B17" s="64">
        <v>61</v>
      </c>
      <c r="C17" s="64">
        <v>37</v>
      </c>
      <c r="D17" s="64">
        <v>45</v>
      </c>
      <c r="E17" s="65">
        <f t="shared" si="0"/>
        <v>143</v>
      </c>
      <c r="F17" s="81"/>
      <c r="G17" s="59"/>
      <c r="H17" s="80" t="s">
        <v>13</v>
      </c>
      <c r="I17" s="64">
        <v>42</v>
      </c>
      <c r="J17" s="64">
        <v>53</v>
      </c>
      <c r="K17" s="64">
        <v>34</v>
      </c>
      <c r="L17" s="65">
        <f t="shared" si="1"/>
        <v>129</v>
      </c>
      <c r="M17" s="57"/>
      <c r="N17" s="57"/>
      <c r="O17" s="272" t="s">
        <v>13</v>
      </c>
      <c r="P17" s="268"/>
      <c r="Q17" s="268"/>
      <c r="R17" s="268"/>
      <c r="S17" s="265">
        <f t="shared" si="2"/>
        <v>0</v>
      </c>
      <c r="T17" s="57"/>
      <c r="U17" s="57"/>
      <c r="V17" s="80" t="s">
        <v>13</v>
      </c>
      <c r="W17" s="64"/>
      <c r="X17" s="64"/>
      <c r="Y17" s="64"/>
      <c r="Z17" s="65">
        <f t="shared" si="3"/>
        <v>0</v>
      </c>
    </row>
    <row r="18" spans="1:26" x14ac:dyDescent="0.25">
      <c r="A18" s="70" t="s">
        <v>60</v>
      </c>
      <c r="B18" s="64">
        <v>98</v>
      </c>
      <c r="C18" s="64">
        <v>111</v>
      </c>
      <c r="D18" s="64">
        <v>77</v>
      </c>
      <c r="E18" s="65">
        <f t="shared" si="0"/>
        <v>286</v>
      </c>
      <c r="F18" s="71"/>
      <c r="G18" s="59"/>
      <c r="H18" s="70" t="s">
        <v>60</v>
      </c>
      <c r="I18" s="64">
        <v>120</v>
      </c>
      <c r="J18" s="64">
        <v>115</v>
      </c>
      <c r="K18" s="64">
        <v>66</v>
      </c>
      <c r="L18" s="65">
        <f t="shared" si="1"/>
        <v>301</v>
      </c>
      <c r="M18" s="57"/>
      <c r="N18" s="57"/>
      <c r="O18" s="261" t="s">
        <v>60</v>
      </c>
      <c r="P18" s="268"/>
      <c r="Q18" s="268"/>
      <c r="R18" s="268"/>
      <c r="S18" s="265">
        <f t="shared" si="2"/>
        <v>0</v>
      </c>
      <c r="T18" s="57"/>
      <c r="U18" s="57"/>
      <c r="V18" s="70" t="s">
        <v>60</v>
      </c>
      <c r="W18" s="64"/>
      <c r="X18" s="64"/>
      <c r="Y18" s="64"/>
      <c r="Z18" s="65">
        <f t="shared" si="3"/>
        <v>0</v>
      </c>
    </row>
    <row r="19" spans="1:26" x14ac:dyDescent="0.25">
      <c r="A19" s="70" t="s">
        <v>14</v>
      </c>
      <c r="B19" s="64">
        <v>1</v>
      </c>
      <c r="C19" s="64">
        <v>0</v>
      </c>
      <c r="D19" s="64">
        <v>0</v>
      </c>
      <c r="E19" s="65">
        <f t="shared" si="0"/>
        <v>1</v>
      </c>
      <c r="F19" s="71"/>
      <c r="G19" s="59"/>
      <c r="H19" s="70" t="s">
        <v>14</v>
      </c>
      <c r="I19" s="64">
        <v>0</v>
      </c>
      <c r="J19" s="64">
        <v>0</v>
      </c>
      <c r="K19" s="64">
        <v>0</v>
      </c>
      <c r="L19" s="65">
        <f t="shared" si="1"/>
        <v>0</v>
      </c>
      <c r="M19" s="57"/>
      <c r="N19" s="57"/>
      <c r="O19" s="261" t="s">
        <v>14</v>
      </c>
      <c r="P19" s="268"/>
      <c r="Q19" s="268"/>
      <c r="R19" s="268"/>
      <c r="S19" s="265">
        <f t="shared" si="2"/>
        <v>0</v>
      </c>
      <c r="T19" s="57"/>
      <c r="U19" s="57"/>
      <c r="V19" s="70" t="s">
        <v>14</v>
      </c>
      <c r="W19" s="64"/>
      <c r="X19" s="64"/>
      <c r="Y19" s="64"/>
      <c r="Z19" s="65">
        <f t="shared" si="3"/>
        <v>0</v>
      </c>
    </row>
    <row r="20" spans="1:26" x14ac:dyDescent="0.25">
      <c r="A20" s="70" t="s">
        <v>15</v>
      </c>
      <c r="B20" s="64">
        <v>10</v>
      </c>
      <c r="C20" s="64">
        <v>14</v>
      </c>
      <c r="D20" s="64">
        <v>13</v>
      </c>
      <c r="E20" s="65">
        <f t="shared" si="0"/>
        <v>37</v>
      </c>
      <c r="F20" s="71"/>
      <c r="G20" s="59"/>
      <c r="H20" s="70" t="s">
        <v>15</v>
      </c>
      <c r="I20" s="64">
        <v>16</v>
      </c>
      <c r="J20" s="64">
        <v>17</v>
      </c>
      <c r="K20" s="64">
        <v>25</v>
      </c>
      <c r="L20" s="65">
        <f t="shared" si="1"/>
        <v>58</v>
      </c>
      <c r="M20" s="57"/>
      <c r="N20" s="57"/>
      <c r="O20" s="261" t="s">
        <v>15</v>
      </c>
      <c r="P20" s="268"/>
      <c r="Q20" s="268"/>
      <c r="R20" s="268"/>
      <c r="S20" s="265">
        <f t="shared" si="2"/>
        <v>0</v>
      </c>
      <c r="T20" s="57"/>
      <c r="U20" s="57"/>
      <c r="V20" s="70" t="s">
        <v>15</v>
      </c>
      <c r="W20" s="64"/>
      <c r="X20" s="64"/>
      <c r="Y20" s="64"/>
      <c r="Z20" s="65">
        <f t="shared" si="3"/>
        <v>0</v>
      </c>
    </row>
    <row r="21" spans="1:26" x14ac:dyDescent="0.25">
      <c r="A21" s="70" t="s">
        <v>17</v>
      </c>
      <c r="B21" s="64">
        <v>0</v>
      </c>
      <c r="C21" s="64">
        <v>0</v>
      </c>
      <c r="D21" s="64">
        <v>0</v>
      </c>
      <c r="E21" s="65">
        <f t="shared" si="0"/>
        <v>0</v>
      </c>
      <c r="F21" s="71"/>
      <c r="G21" s="59"/>
      <c r="H21" s="70" t="s">
        <v>17</v>
      </c>
      <c r="I21" s="64">
        <v>0</v>
      </c>
      <c r="J21" s="64">
        <v>0</v>
      </c>
      <c r="K21" s="64">
        <v>0</v>
      </c>
      <c r="L21" s="65">
        <f t="shared" si="1"/>
        <v>0</v>
      </c>
      <c r="M21" s="57"/>
      <c r="N21" s="57"/>
      <c r="O21" s="261" t="s">
        <v>17</v>
      </c>
      <c r="P21" s="268"/>
      <c r="Q21" s="268"/>
      <c r="R21" s="268"/>
      <c r="S21" s="265">
        <f t="shared" si="2"/>
        <v>0</v>
      </c>
      <c r="T21" s="57"/>
      <c r="U21" s="57"/>
      <c r="V21" s="70" t="s">
        <v>17</v>
      </c>
      <c r="W21" s="64"/>
      <c r="X21" s="64"/>
      <c r="Y21" s="64"/>
      <c r="Z21" s="65">
        <f t="shared" si="3"/>
        <v>0</v>
      </c>
    </row>
    <row r="22" spans="1:26" x14ac:dyDescent="0.25">
      <c r="A22" s="70" t="s">
        <v>18</v>
      </c>
      <c r="B22" s="64">
        <v>7</v>
      </c>
      <c r="C22" s="64">
        <v>8</v>
      </c>
      <c r="D22" s="64">
        <v>6</v>
      </c>
      <c r="E22" s="65">
        <f t="shared" si="0"/>
        <v>21</v>
      </c>
      <c r="F22" s="71"/>
      <c r="G22" s="59"/>
      <c r="H22" s="70" t="s">
        <v>18</v>
      </c>
      <c r="I22" s="64">
        <v>0</v>
      </c>
      <c r="J22" s="64">
        <v>6</v>
      </c>
      <c r="K22" s="64">
        <v>4</v>
      </c>
      <c r="L22" s="65">
        <f t="shared" si="1"/>
        <v>10</v>
      </c>
      <c r="M22" s="57"/>
      <c r="N22" s="57"/>
      <c r="O22" s="261" t="s">
        <v>18</v>
      </c>
      <c r="P22" s="268"/>
      <c r="Q22" s="268"/>
      <c r="R22" s="268"/>
      <c r="S22" s="265">
        <f t="shared" si="2"/>
        <v>0</v>
      </c>
      <c r="T22" s="57"/>
      <c r="U22" s="57"/>
      <c r="V22" s="70" t="s">
        <v>18</v>
      </c>
      <c r="W22" s="64"/>
      <c r="X22" s="64"/>
      <c r="Y22" s="64"/>
      <c r="Z22" s="65">
        <f t="shared" si="3"/>
        <v>0</v>
      </c>
    </row>
    <row r="23" spans="1:26" x14ac:dyDescent="0.25">
      <c r="A23" s="70" t="s">
        <v>45</v>
      </c>
      <c r="B23" s="64">
        <v>7</v>
      </c>
      <c r="C23" s="64">
        <v>7</v>
      </c>
      <c r="D23" s="64">
        <v>8</v>
      </c>
      <c r="E23" s="65">
        <f t="shared" si="0"/>
        <v>22</v>
      </c>
      <c r="F23" s="71"/>
      <c r="G23" s="59"/>
      <c r="H23" s="70" t="s">
        <v>45</v>
      </c>
      <c r="I23" s="64">
        <v>0</v>
      </c>
      <c r="J23" s="64">
        <v>8</v>
      </c>
      <c r="K23" s="64">
        <v>6</v>
      </c>
      <c r="L23" s="65">
        <f t="shared" si="1"/>
        <v>14</v>
      </c>
      <c r="M23" s="57"/>
      <c r="N23" s="57"/>
      <c r="O23" s="261" t="s">
        <v>45</v>
      </c>
      <c r="P23" s="268"/>
      <c r="Q23" s="268"/>
      <c r="R23" s="268"/>
      <c r="S23" s="265">
        <f t="shared" si="2"/>
        <v>0</v>
      </c>
      <c r="T23" s="57"/>
      <c r="U23" s="57"/>
      <c r="V23" s="70" t="s">
        <v>45</v>
      </c>
      <c r="W23" s="64"/>
      <c r="X23" s="64"/>
      <c r="Y23" s="64"/>
      <c r="Z23" s="65">
        <f t="shared" si="3"/>
        <v>0</v>
      </c>
    </row>
    <row r="24" spans="1:26" x14ac:dyDescent="0.25">
      <c r="A24" s="70" t="s">
        <v>61</v>
      </c>
      <c r="B24" s="64">
        <v>0</v>
      </c>
      <c r="C24" s="64">
        <v>0</v>
      </c>
      <c r="D24" s="64">
        <v>0</v>
      </c>
      <c r="E24" s="65">
        <f t="shared" si="0"/>
        <v>0</v>
      </c>
      <c r="F24" s="71"/>
      <c r="G24" s="59"/>
      <c r="H24" s="70" t="s">
        <v>61</v>
      </c>
      <c r="I24" s="64">
        <v>0</v>
      </c>
      <c r="J24" s="64">
        <v>0</v>
      </c>
      <c r="K24" s="64">
        <v>0</v>
      </c>
      <c r="L24" s="65">
        <f t="shared" si="1"/>
        <v>0</v>
      </c>
      <c r="M24" s="57"/>
      <c r="N24" s="57"/>
      <c r="O24" s="261" t="s">
        <v>61</v>
      </c>
      <c r="P24" s="268"/>
      <c r="Q24" s="268"/>
      <c r="R24" s="268"/>
      <c r="S24" s="265">
        <f t="shared" si="2"/>
        <v>0</v>
      </c>
      <c r="T24" s="57"/>
      <c r="U24" s="57"/>
      <c r="V24" s="70" t="s">
        <v>61</v>
      </c>
      <c r="W24" s="64"/>
      <c r="X24" s="64"/>
      <c r="Y24" s="64"/>
      <c r="Z24" s="65">
        <f t="shared" si="3"/>
        <v>0</v>
      </c>
    </row>
    <row r="25" spans="1:26" x14ac:dyDescent="0.25">
      <c r="A25" s="70" t="s">
        <v>21</v>
      </c>
      <c r="B25" s="64">
        <v>47</v>
      </c>
      <c r="C25" s="64">
        <v>65</v>
      </c>
      <c r="D25" s="64">
        <v>72</v>
      </c>
      <c r="E25" s="65">
        <f t="shared" si="0"/>
        <v>184</v>
      </c>
      <c r="F25" s="71"/>
      <c r="G25" s="59"/>
      <c r="H25" s="70" t="s">
        <v>21</v>
      </c>
      <c r="I25" s="64">
        <v>64</v>
      </c>
      <c r="J25" s="64">
        <v>38</v>
      </c>
      <c r="K25" s="64">
        <v>52</v>
      </c>
      <c r="L25" s="65">
        <f t="shared" si="1"/>
        <v>154</v>
      </c>
      <c r="M25" s="57"/>
      <c r="N25" s="57"/>
      <c r="O25" s="261" t="s">
        <v>21</v>
      </c>
      <c r="P25" s="268"/>
      <c r="Q25" s="268"/>
      <c r="R25" s="268"/>
      <c r="S25" s="265">
        <f t="shared" si="2"/>
        <v>0</v>
      </c>
      <c r="T25" s="57"/>
      <c r="U25" s="57"/>
      <c r="V25" s="70" t="s">
        <v>21</v>
      </c>
      <c r="W25" s="64"/>
      <c r="X25" s="64"/>
      <c r="Y25" s="64"/>
      <c r="Z25" s="65">
        <f t="shared" si="3"/>
        <v>0</v>
      </c>
    </row>
    <row r="26" spans="1:26" x14ac:dyDescent="0.25">
      <c r="A26" s="70" t="s">
        <v>62</v>
      </c>
      <c r="B26" s="64">
        <v>7</v>
      </c>
      <c r="C26" s="64">
        <v>6</v>
      </c>
      <c r="D26" s="64">
        <v>7</v>
      </c>
      <c r="E26" s="65">
        <f t="shared" si="0"/>
        <v>20</v>
      </c>
      <c r="F26" s="71"/>
      <c r="G26" s="59"/>
      <c r="H26" s="70" t="s">
        <v>62</v>
      </c>
      <c r="I26" s="64">
        <v>6</v>
      </c>
      <c r="J26" s="64">
        <v>6</v>
      </c>
      <c r="K26" s="64">
        <v>8</v>
      </c>
      <c r="L26" s="65">
        <f t="shared" si="1"/>
        <v>20</v>
      </c>
      <c r="M26" s="57"/>
      <c r="N26" s="57"/>
      <c r="O26" s="261" t="s">
        <v>62</v>
      </c>
      <c r="P26" s="268"/>
      <c r="Q26" s="268"/>
      <c r="R26" s="268"/>
      <c r="S26" s="265">
        <f t="shared" si="2"/>
        <v>0</v>
      </c>
      <c r="T26" s="57"/>
      <c r="U26" s="57"/>
      <c r="V26" s="70" t="s">
        <v>62</v>
      </c>
      <c r="W26" s="64"/>
      <c r="X26" s="64"/>
      <c r="Y26" s="64"/>
      <c r="Z26" s="65">
        <f t="shared" si="3"/>
        <v>0</v>
      </c>
    </row>
    <row r="27" spans="1:26" x14ac:dyDescent="0.25">
      <c r="A27" s="70" t="s">
        <v>63</v>
      </c>
      <c r="B27" s="64">
        <v>30</v>
      </c>
      <c r="C27" s="64">
        <v>38</v>
      </c>
      <c r="D27" s="64">
        <v>40</v>
      </c>
      <c r="E27" s="65">
        <f t="shared" si="0"/>
        <v>108</v>
      </c>
      <c r="F27" s="71"/>
      <c r="G27" s="59"/>
      <c r="H27" s="70" t="s">
        <v>63</v>
      </c>
      <c r="I27" s="64">
        <v>2</v>
      </c>
      <c r="J27" s="64">
        <v>50</v>
      </c>
      <c r="K27" s="64">
        <v>58</v>
      </c>
      <c r="L27" s="65">
        <f t="shared" si="1"/>
        <v>110</v>
      </c>
      <c r="M27" s="57"/>
      <c r="N27" s="57"/>
      <c r="O27" s="261" t="s">
        <v>63</v>
      </c>
      <c r="P27" s="268"/>
      <c r="Q27" s="268"/>
      <c r="R27" s="268"/>
      <c r="S27" s="265">
        <f t="shared" si="2"/>
        <v>0</v>
      </c>
      <c r="T27" s="57"/>
      <c r="U27" s="57"/>
      <c r="V27" s="70" t="s">
        <v>63</v>
      </c>
      <c r="W27" s="64"/>
      <c r="X27" s="64"/>
      <c r="Y27" s="64"/>
      <c r="Z27" s="65">
        <f t="shared" si="3"/>
        <v>0</v>
      </c>
    </row>
    <row r="28" spans="1:26" ht="29.25" x14ac:dyDescent="0.25">
      <c r="A28" s="70" t="s">
        <v>64</v>
      </c>
      <c r="B28" s="64">
        <v>117</v>
      </c>
      <c r="C28" s="64">
        <v>116</v>
      </c>
      <c r="D28" s="64">
        <v>112</v>
      </c>
      <c r="E28" s="65">
        <f t="shared" si="0"/>
        <v>345</v>
      </c>
      <c r="F28" s="71"/>
      <c r="G28" s="59"/>
      <c r="H28" s="70" t="s">
        <v>64</v>
      </c>
      <c r="I28" s="64">
        <v>108</v>
      </c>
      <c r="J28" s="64">
        <v>154</v>
      </c>
      <c r="K28" s="64">
        <v>113</v>
      </c>
      <c r="L28" s="65">
        <f t="shared" si="1"/>
        <v>375</v>
      </c>
      <c r="M28" s="57"/>
      <c r="N28" s="57"/>
      <c r="O28" s="261" t="s">
        <v>64</v>
      </c>
      <c r="P28" s="268"/>
      <c r="Q28" s="268"/>
      <c r="R28" s="268"/>
      <c r="S28" s="265">
        <f t="shared" si="2"/>
        <v>0</v>
      </c>
      <c r="T28" s="57"/>
      <c r="U28" s="57"/>
      <c r="V28" s="70" t="s">
        <v>64</v>
      </c>
      <c r="W28" s="64"/>
      <c r="X28" s="64"/>
      <c r="Y28" s="64"/>
      <c r="Z28" s="65">
        <f t="shared" si="3"/>
        <v>0</v>
      </c>
    </row>
    <row r="29" spans="1:26" x14ac:dyDescent="0.25">
      <c r="A29" s="70" t="s">
        <v>25</v>
      </c>
      <c r="B29" s="64">
        <v>0</v>
      </c>
      <c r="C29" s="64">
        <v>21</v>
      </c>
      <c r="D29" s="64">
        <v>33</v>
      </c>
      <c r="E29" s="65">
        <f t="shared" si="0"/>
        <v>54</v>
      </c>
      <c r="F29" s="71"/>
      <c r="G29" s="59"/>
      <c r="H29" s="70" t="s">
        <v>25</v>
      </c>
      <c r="I29" s="64">
        <v>25</v>
      </c>
      <c r="J29" s="64">
        <v>27</v>
      </c>
      <c r="K29" s="64">
        <v>34</v>
      </c>
      <c r="L29" s="65">
        <f t="shared" si="1"/>
        <v>86</v>
      </c>
      <c r="M29" s="57"/>
      <c r="N29" s="57"/>
      <c r="O29" s="261" t="s">
        <v>25</v>
      </c>
      <c r="P29" s="268"/>
      <c r="Q29" s="268"/>
      <c r="R29" s="268"/>
      <c r="S29" s="265">
        <f t="shared" si="2"/>
        <v>0</v>
      </c>
      <c r="T29" s="57"/>
      <c r="U29" s="57"/>
      <c r="V29" s="70" t="s">
        <v>25</v>
      </c>
      <c r="W29" s="64"/>
      <c r="X29" s="64"/>
      <c r="Y29" s="64"/>
      <c r="Z29" s="65">
        <f t="shared" si="3"/>
        <v>0</v>
      </c>
    </row>
    <row r="30" spans="1:26" x14ac:dyDescent="0.25">
      <c r="A30" s="70" t="s">
        <v>65</v>
      </c>
      <c r="B30" s="64">
        <v>170</v>
      </c>
      <c r="C30" s="64">
        <v>169</v>
      </c>
      <c r="D30" s="64">
        <v>166</v>
      </c>
      <c r="E30" s="65">
        <f t="shared" si="0"/>
        <v>505</v>
      </c>
      <c r="F30" s="71"/>
      <c r="G30" s="59"/>
      <c r="H30" s="70" t="s">
        <v>65</v>
      </c>
      <c r="I30" s="64">
        <v>183</v>
      </c>
      <c r="J30" s="64">
        <v>176</v>
      </c>
      <c r="K30" s="64">
        <v>137</v>
      </c>
      <c r="L30" s="65">
        <f t="shared" si="1"/>
        <v>496</v>
      </c>
      <c r="M30" s="57"/>
      <c r="N30" s="57"/>
      <c r="O30" s="261" t="s">
        <v>65</v>
      </c>
      <c r="P30" s="268"/>
      <c r="Q30" s="268"/>
      <c r="R30" s="268"/>
      <c r="S30" s="265">
        <f t="shared" si="2"/>
        <v>0</v>
      </c>
      <c r="T30" s="57"/>
      <c r="U30" s="57"/>
      <c r="V30" s="70" t="s">
        <v>65</v>
      </c>
      <c r="W30" s="64"/>
      <c r="X30" s="64"/>
      <c r="Y30" s="64"/>
      <c r="Z30" s="65">
        <f t="shared" si="3"/>
        <v>0</v>
      </c>
    </row>
    <row r="31" spans="1:26" x14ac:dyDescent="0.25">
      <c r="A31" s="70" t="s">
        <v>70</v>
      </c>
      <c r="B31" s="64">
        <v>47</v>
      </c>
      <c r="C31" s="64">
        <v>51</v>
      </c>
      <c r="D31" s="64">
        <v>62</v>
      </c>
      <c r="E31" s="65">
        <f t="shared" si="0"/>
        <v>160</v>
      </c>
      <c r="F31" s="71"/>
      <c r="G31" s="59"/>
      <c r="H31" s="70" t="s">
        <v>70</v>
      </c>
      <c r="I31" s="64">
        <v>51</v>
      </c>
      <c r="J31" s="64">
        <v>86</v>
      </c>
      <c r="K31" s="64">
        <v>56</v>
      </c>
      <c r="L31" s="65">
        <f t="shared" si="1"/>
        <v>193</v>
      </c>
      <c r="M31" s="57"/>
      <c r="N31" s="57"/>
      <c r="O31" s="261" t="s">
        <v>70</v>
      </c>
      <c r="P31" s="268"/>
      <c r="Q31" s="268"/>
      <c r="R31" s="268"/>
      <c r="S31" s="265">
        <f t="shared" si="2"/>
        <v>0</v>
      </c>
      <c r="T31" s="57"/>
      <c r="U31" s="57"/>
      <c r="V31" s="70" t="s">
        <v>70</v>
      </c>
      <c r="W31" s="64"/>
      <c r="X31" s="64"/>
      <c r="Y31" s="64"/>
      <c r="Z31" s="65">
        <f t="shared" si="3"/>
        <v>0</v>
      </c>
    </row>
    <row r="32" spans="1:26" x14ac:dyDescent="0.25">
      <c r="A32" s="70" t="s">
        <v>66</v>
      </c>
      <c r="B32" s="64">
        <v>0</v>
      </c>
      <c r="C32" s="64">
        <v>0</v>
      </c>
      <c r="D32" s="64">
        <v>0</v>
      </c>
      <c r="E32" s="65">
        <f t="shared" si="0"/>
        <v>0</v>
      </c>
      <c r="F32" s="71"/>
      <c r="G32" s="59"/>
      <c r="H32" s="70" t="s">
        <v>66</v>
      </c>
      <c r="I32" s="64">
        <v>0</v>
      </c>
      <c r="J32" s="64">
        <v>0</v>
      </c>
      <c r="K32" s="64">
        <v>0</v>
      </c>
      <c r="L32" s="65">
        <f t="shared" si="1"/>
        <v>0</v>
      </c>
      <c r="M32" s="57"/>
      <c r="N32" s="57"/>
      <c r="O32" s="261" t="s">
        <v>66</v>
      </c>
      <c r="P32" s="268"/>
      <c r="Q32" s="268"/>
      <c r="R32" s="268"/>
      <c r="S32" s="265">
        <f t="shared" si="2"/>
        <v>0</v>
      </c>
      <c r="T32" s="57"/>
      <c r="U32" s="57"/>
      <c r="V32" s="70" t="s">
        <v>66</v>
      </c>
      <c r="W32" s="64"/>
      <c r="X32" s="64"/>
      <c r="Y32" s="64"/>
      <c r="Z32" s="65">
        <f t="shared" si="3"/>
        <v>0</v>
      </c>
    </row>
    <row r="33" spans="1:26" x14ac:dyDescent="0.25">
      <c r="A33" s="70" t="s">
        <v>67</v>
      </c>
      <c r="B33" s="64">
        <v>29</v>
      </c>
      <c r="C33" s="64">
        <v>34</v>
      </c>
      <c r="D33" s="64">
        <v>22</v>
      </c>
      <c r="E33" s="65">
        <f t="shared" si="0"/>
        <v>85</v>
      </c>
      <c r="F33" s="71"/>
      <c r="G33" s="59"/>
      <c r="H33" s="70" t="s">
        <v>67</v>
      </c>
      <c r="I33" s="64">
        <v>34</v>
      </c>
      <c r="J33" s="64">
        <v>29</v>
      </c>
      <c r="K33" s="64">
        <v>19</v>
      </c>
      <c r="L33" s="65">
        <f t="shared" si="1"/>
        <v>82</v>
      </c>
      <c r="M33" s="57"/>
      <c r="N33" s="57"/>
      <c r="O33" s="261" t="s">
        <v>67</v>
      </c>
      <c r="P33" s="268"/>
      <c r="Q33" s="268"/>
      <c r="R33" s="268"/>
      <c r="S33" s="265">
        <f t="shared" si="2"/>
        <v>0</v>
      </c>
      <c r="T33" s="57"/>
      <c r="U33" s="57"/>
      <c r="V33" s="70" t="s">
        <v>67</v>
      </c>
      <c r="W33" s="64"/>
      <c r="X33" s="64"/>
      <c r="Y33" s="64"/>
      <c r="Z33" s="65">
        <f t="shared" si="3"/>
        <v>0</v>
      </c>
    </row>
    <row r="34" spans="1:26" x14ac:dyDescent="0.25">
      <c r="A34" s="70" t="s">
        <v>68</v>
      </c>
      <c r="B34" s="64">
        <v>0</v>
      </c>
      <c r="C34" s="64">
        <v>0</v>
      </c>
      <c r="D34" s="64">
        <v>0</v>
      </c>
      <c r="E34" s="65">
        <f t="shared" si="0"/>
        <v>0</v>
      </c>
      <c r="F34" s="71"/>
      <c r="G34" s="59"/>
      <c r="H34" s="70" t="s">
        <v>68</v>
      </c>
      <c r="I34" s="64">
        <v>0</v>
      </c>
      <c r="J34" s="64">
        <v>0</v>
      </c>
      <c r="K34" s="64">
        <v>0</v>
      </c>
      <c r="L34" s="65">
        <f t="shared" si="1"/>
        <v>0</v>
      </c>
      <c r="M34" s="57"/>
      <c r="N34" s="57"/>
      <c r="O34" s="261" t="s">
        <v>68</v>
      </c>
      <c r="P34" s="268"/>
      <c r="Q34" s="268"/>
      <c r="R34" s="268"/>
      <c r="S34" s="265">
        <f t="shared" si="2"/>
        <v>0</v>
      </c>
      <c r="T34" s="57"/>
      <c r="U34" s="57"/>
      <c r="V34" s="70" t="s">
        <v>68</v>
      </c>
      <c r="W34" s="64"/>
      <c r="X34" s="64"/>
      <c r="Y34" s="64"/>
      <c r="Z34" s="65">
        <f t="shared" si="3"/>
        <v>0</v>
      </c>
    </row>
    <row r="35" spans="1:26" x14ac:dyDescent="0.25">
      <c r="A35" s="70" t="s">
        <v>74</v>
      </c>
      <c r="B35" s="64">
        <v>34</v>
      </c>
      <c r="C35" s="64">
        <v>35</v>
      </c>
      <c r="D35" s="64">
        <v>45</v>
      </c>
      <c r="E35" s="65">
        <f t="shared" si="0"/>
        <v>114</v>
      </c>
      <c r="F35" s="71"/>
      <c r="G35" s="59"/>
      <c r="H35" s="70" t="s">
        <v>74</v>
      </c>
      <c r="I35" s="64">
        <v>37</v>
      </c>
      <c r="J35" s="64">
        <v>50</v>
      </c>
      <c r="K35" s="64">
        <v>42</v>
      </c>
      <c r="L35" s="65">
        <f t="shared" si="1"/>
        <v>129</v>
      </c>
      <c r="M35" s="57"/>
      <c r="N35" s="57"/>
      <c r="O35" s="261" t="s">
        <v>74</v>
      </c>
      <c r="P35" s="268"/>
      <c r="Q35" s="268"/>
      <c r="R35" s="268"/>
      <c r="S35" s="265">
        <f t="shared" si="2"/>
        <v>0</v>
      </c>
      <c r="T35" s="57"/>
      <c r="U35" s="57"/>
      <c r="V35" s="70" t="s">
        <v>74</v>
      </c>
      <c r="W35" s="64"/>
      <c r="X35" s="64"/>
      <c r="Y35" s="64"/>
      <c r="Z35" s="65">
        <f t="shared" si="3"/>
        <v>0</v>
      </c>
    </row>
    <row r="36" spans="1:26" ht="15.75" thickBot="1" x14ac:dyDescent="0.3">
      <c r="A36" s="160" t="s">
        <v>33</v>
      </c>
      <c r="B36" s="161">
        <v>762</v>
      </c>
      <c r="C36" s="161">
        <v>854</v>
      </c>
      <c r="D36" s="161">
        <v>800</v>
      </c>
      <c r="E36" s="162">
        <f>SUM(E13:E35)</f>
        <v>2416</v>
      </c>
      <c r="F36" s="71"/>
      <c r="G36" s="59"/>
      <c r="H36" s="160" t="s">
        <v>33</v>
      </c>
      <c r="I36" s="161">
        <v>810</v>
      </c>
      <c r="J36" s="161">
        <v>951</v>
      </c>
      <c r="K36" s="161">
        <v>752</v>
      </c>
      <c r="L36" s="65">
        <f t="shared" si="1"/>
        <v>2513</v>
      </c>
      <c r="M36" s="57"/>
      <c r="N36" s="57"/>
      <c r="O36" s="160" t="s">
        <v>33</v>
      </c>
      <c r="P36" s="203"/>
      <c r="Q36" s="203"/>
      <c r="R36" s="203"/>
      <c r="S36" s="204">
        <f>SUM(S13:S35)</f>
        <v>0</v>
      </c>
      <c r="T36" s="57"/>
      <c r="U36" s="57"/>
      <c r="V36" s="160" t="s">
        <v>33</v>
      </c>
      <c r="W36" s="161"/>
      <c r="X36" s="161"/>
      <c r="Y36" s="161"/>
      <c r="Z36" s="65">
        <f t="shared" si="3"/>
        <v>0</v>
      </c>
    </row>
    <row r="37" spans="1:26" x14ac:dyDescent="0.25">
      <c r="A37" s="314" t="s">
        <v>71</v>
      </c>
      <c r="B37" s="315"/>
      <c r="C37" s="315"/>
      <c r="D37" s="315"/>
      <c r="E37" s="315"/>
      <c r="F37" s="71"/>
      <c r="G37" s="59"/>
      <c r="H37" s="314" t="s">
        <v>71</v>
      </c>
      <c r="I37" s="315"/>
      <c r="J37" s="315"/>
      <c r="K37" s="315"/>
      <c r="L37" s="315"/>
      <c r="M37" s="57"/>
      <c r="N37" s="57"/>
      <c r="O37" s="314" t="s">
        <v>71</v>
      </c>
      <c r="P37" s="315"/>
      <c r="Q37" s="315"/>
      <c r="R37" s="315"/>
      <c r="S37" s="315"/>
      <c r="T37" s="57"/>
      <c r="U37" s="57"/>
      <c r="V37" s="314" t="s">
        <v>71</v>
      </c>
      <c r="W37" s="315"/>
      <c r="X37" s="315"/>
      <c r="Y37" s="315"/>
      <c r="Z37" s="315"/>
    </row>
    <row r="38" spans="1:26" ht="15.75" thickBot="1" x14ac:dyDescent="0.3">
      <c r="A38" s="82"/>
      <c r="B38" s="83"/>
      <c r="C38" s="83"/>
      <c r="D38" s="84"/>
      <c r="E38" s="85"/>
      <c r="F38" s="71"/>
      <c r="G38" s="59"/>
      <c r="H38" s="82"/>
      <c r="I38" s="83"/>
      <c r="J38" s="83"/>
      <c r="K38" s="84"/>
      <c r="L38" s="85"/>
      <c r="M38" s="57"/>
      <c r="N38" s="57"/>
      <c r="O38" s="82"/>
      <c r="P38" s="83"/>
      <c r="Q38" s="83"/>
      <c r="R38" s="84"/>
      <c r="S38" s="85"/>
      <c r="T38" s="57"/>
      <c r="U38" s="57"/>
      <c r="V38" s="82"/>
      <c r="W38" s="83"/>
      <c r="X38" s="83"/>
      <c r="Y38" s="84"/>
      <c r="Z38" s="85"/>
    </row>
    <row r="39" spans="1:26" ht="15.75" thickBot="1" x14ac:dyDescent="0.3">
      <c r="A39" s="76" t="s">
        <v>38</v>
      </c>
      <c r="B39" s="61" t="s">
        <v>1</v>
      </c>
      <c r="C39" s="61" t="s">
        <v>2</v>
      </c>
      <c r="D39" s="61" t="s">
        <v>3</v>
      </c>
      <c r="E39" s="62" t="s">
        <v>4</v>
      </c>
      <c r="F39" s="71"/>
      <c r="G39" s="59"/>
      <c r="H39" s="76" t="s">
        <v>38</v>
      </c>
      <c r="I39" s="61" t="s">
        <v>1</v>
      </c>
      <c r="J39" s="61" t="s">
        <v>2</v>
      </c>
      <c r="K39" s="61" t="s">
        <v>3</v>
      </c>
      <c r="L39" s="62" t="s">
        <v>4</v>
      </c>
      <c r="M39" s="57"/>
      <c r="N39" s="57"/>
      <c r="O39" s="76" t="s">
        <v>38</v>
      </c>
      <c r="P39" s="152" t="s">
        <v>1</v>
      </c>
      <c r="Q39" s="152" t="s">
        <v>2</v>
      </c>
      <c r="R39" s="152" t="s">
        <v>3</v>
      </c>
      <c r="S39" s="62" t="s">
        <v>4</v>
      </c>
      <c r="T39" s="57"/>
      <c r="U39" s="57"/>
      <c r="V39" s="76" t="s">
        <v>38</v>
      </c>
      <c r="W39" s="61" t="s">
        <v>1</v>
      </c>
      <c r="X39" s="61" t="s">
        <v>2</v>
      </c>
      <c r="Y39" s="61" t="s">
        <v>3</v>
      </c>
      <c r="Z39" s="62" t="s">
        <v>4</v>
      </c>
    </row>
    <row r="40" spans="1:26" ht="15.75" thickBot="1" x14ac:dyDescent="0.3">
      <c r="A40" s="77" t="s">
        <v>40</v>
      </c>
      <c r="B40" s="217">
        <v>70</v>
      </c>
      <c r="C40" s="218">
        <v>100</v>
      </c>
      <c r="D40" s="218">
        <v>70</v>
      </c>
      <c r="E40" s="72">
        <f>SUM(B40:D40)</f>
        <v>240</v>
      </c>
      <c r="F40" s="71"/>
      <c r="G40" s="59"/>
      <c r="H40" s="77" t="s">
        <v>40</v>
      </c>
      <c r="I40" s="78">
        <v>78</v>
      </c>
      <c r="J40" s="78">
        <v>113</v>
      </c>
      <c r="K40" s="78">
        <v>53</v>
      </c>
      <c r="L40" s="72">
        <f>SUM(I40:K40)</f>
        <v>244</v>
      </c>
      <c r="M40" s="57"/>
      <c r="N40" s="57"/>
      <c r="O40" s="271" t="s">
        <v>40</v>
      </c>
      <c r="P40" s="277"/>
      <c r="Q40" s="277"/>
      <c r="R40" s="277"/>
      <c r="S40" s="267">
        <f>SUM(P40:R40)</f>
        <v>0</v>
      </c>
      <c r="T40" s="57"/>
      <c r="U40" s="57"/>
      <c r="V40" s="77" t="s">
        <v>40</v>
      </c>
      <c r="W40" s="78">
        <v>104</v>
      </c>
      <c r="X40" s="78">
        <v>76</v>
      </c>
      <c r="Y40" s="78">
        <v>93</v>
      </c>
      <c r="Z40" s="72">
        <f>SUM(W40:Y40)</f>
        <v>273</v>
      </c>
    </row>
    <row r="41" spans="1:26" x14ac:dyDescent="0.25">
      <c r="A41" s="59"/>
      <c r="B41" s="59"/>
      <c r="C41" s="59"/>
      <c r="D41" s="59"/>
      <c r="E41" s="59"/>
      <c r="F41" s="7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x14ac:dyDescent="0.25">
      <c r="A42" t="s">
        <v>69</v>
      </c>
      <c r="B42" s="59"/>
      <c r="C42" s="59"/>
      <c r="D42" s="59"/>
      <c r="E42" s="59"/>
      <c r="F42" s="73"/>
      <c r="G42" s="59"/>
      <c r="H42" t="s">
        <v>69</v>
      </c>
      <c r="I42" s="59"/>
      <c r="J42" s="59"/>
      <c r="K42" s="59"/>
      <c r="L42" s="59"/>
      <c r="M42" s="59"/>
      <c r="N42" s="59"/>
      <c r="O42" t="s">
        <v>69</v>
      </c>
      <c r="P42" s="59"/>
      <c r="Q42" s="59"/>
      <c r="R42" s="59"/>
      <c r="S42" s="59"/>
      <c r="T42" s="59"/>
      <c r="U42" s="59"/>
      <c r="V42" t="s">
        <v>69</v>
      </c>
      <c r="W42" s="59"/>
      <c r="X42" s="59"/>
      <c r="Y42" s="59"/>
      <c r="Z42" s="59"/>
    </row>
  </sheetData>
  <sheetProtection algorithmName="SHA-512" hashValue="+lhKZSC4CTtRd4HgAtWpk/9rqD2h4c9+SfbIfsWmMwkBB4dSJVhX1QtRFTrixeUtEAWK8zSvz4pivCgtoqKJNg==" saltValue="F2piE8uiRhF3M2CRMB63Gw==" spinCount="100000" sheet="1" objects="1" scenarios="1"/>
  <mergeCells count="9">
    <mergeCell ref="A2:N2"/>
    <mergeCell ref="A8:E9"/>
    <mergeCell ref="H8:L9"/>
    <mergeCell ref="O8:S9"/>
    <mergeCell ref="V8:Z9"/>
    <mergeCell ref="A37:E37"/>
    <mergeCell ref="H37:L37"/>
    <mergeCell ref="O37:S37"/>
    <mergeCell ref="V37:Z3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8"/>
  <sheetViews>
    <sheetView tabSelected="1" zoomScale="112" zoomScaleNormal="112" workbookViewId="0">
      <selection activeCell="H8" sqref="H8:L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0"/>
    </row>
    <row r="2" spans="1:26" ht="15.75" x14ac:dyDescent="0.25">
      <c r="A2" s="312" t="s">
        <v>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26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6" x14ac:dyDescent="0.25">
      <c r="A4" s="30"/>
    </row>
    <row r="5" spans="1:26" x14ac:dyDescent="0.25">
      <c r="A5" s="30"/>
    </row>
    <row r="6" spans="1:26" x14ac:dyDescent="0.25">
      <c r="A6" s="30"/>
    </row>
    <row r="7" spans="1:26" ht="15.75" thickBot="1" x14ac:dyDescent="0.3"/>
    <row r="8" spans="1:26" s="167" customFormat="1" ht="17.25" customHeight="1" x14ac:dyDescent="0.25">
      <c r="A8" s="306" t="s">
        <v>114</v>
      </c>
      <c r="B8" s="307"/>
      <c r="C8" s="307"/>
      <c r="D8" s="307"/>
      <c r="E8" s="308"/>
      <c r="F8" s="104"/>
      <c r="G8" s="104"/>
      <c r="H8" s="306" t="s">
        <v>115</v>
      </c>
      <c r="I8" s="307"/>
      <c r="J8" s="307"/>
      <c r="K8" s="307"/>
      <c r="L8" s="308"/>
      <c r="M8" s="104"/>
      <c r="N8" s="105"/>
      <c r="O8" s="300" t="s">
        <v>116</v>
      </c>
      <c r="P8" s="301"/>
      <c r="Q8" s="301"/>
      <c r="R8" s="301"/>
      <c r="S8" s="302"/>
      <c r="T8" s="106"/>
      <c r="U8" s="106"/>
      <c r="V8" s="300" t="s">
        <v>117</v>
      </c>
      <c r="W8" s="301"/>
      <c r="X8" s="301"/>
      <c r="Y8" s="301"/>
      <c r="Z8" s="302"/>
    </row>
    <row r="9" spans="1:26" s="167" customFormat="1" ht="41.25" customHeight="1" thickBot="1" x14ac:dyDescent="0.3">
      <c r="A9" s="309"/>
      <c r="B9" s="310"/>
      <c r="C9" s="310"/>
      <c r="D9" s="310"/>
      <c r="E9" s="311"/>
      <c r="F9" s="104"/>
      <c r="G9" s="104"/>
      <c r="H9" s="309"/>
      <c r="I9" s="310"/>
      <c r="J9" s="310"/>
      <c r="K9" s="310"/>
      <c r="L9" s="311"/>
      <c r="M9" s="104"/>
      <c r="N9" s="105"/>
      <c r="O9" s="303"/>
      <c r="P9" s="304"/>
      <c r="Q9" s="304"/>
      <c r="R9" s="304"/>
      <c r="S9" s="305"/>
      <c r="T9" s="106"/>
      <c r="U9" s="106"/>
      <c r="V9" s="303"/>
      <c r="W9" s="304"/>
      <c r="X9" s="304"/>
      <c r="Y9" s="304"/>
      <c r="Z9" s="305"/>
    </row>
    <row r="10" spans="1:26" ht="18" x14ac:dyDescent="0.25">
      <c r="A10" s="58"/>
      <c r="B10" s="59"/>
      <c r="C10" s="59"/>
      <c r="D10" s="59"/>
      <c r="E10" s="59"/>
      <c r="F10" s="59"/>
      <c r="G10" s="59"/>
      <c r="H10" s="58"/>
      <c r="I10" s="59"/>
      <c r="J10" s="59"/>
      <c r="K10" s="59"/>
      <c r="L10" s="59"/>
      <c r="M10" s="59"/>
      <c r="N10" s="59"/>
      <c r="O10" s="58"/>
      <c r="P10" s="59"/>
      <c r="Q10" s="59"/>
      <c r="R10" s="59"/>
      <c r="S10" s="59"/>
      <c r="T10" s="59"/>
      <c r="U10" s="59"/>
      <c r="V10" s="58"/>
      <c r="W10" s="59"/>
      <c r="X10" s="59"/>
      <c r="Y10" s="59"/>
      <c r="Z10" s="59"/>
    </row>
    <row r="11" spans="1:26" ht="15.75" thickBot="1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5.75" thickBot="1" x14ac:dyDescent="0.3">
      <c r="A12" s="60" t="s">
        <v>0</v>
      </c>
      <c r="B12" s="61" t="s">
        <v>1</v>
      </c>
      <c r="C12" s="61" t="s">
        <v>2</v>
      </c>
      <c r="D12" s="61" t="s">
        <v>3</v>
      </c>
      <c r="E12" s="62" t="s">
        <v>4</v>
      </c>
      <c r="F12" s="59"/>
      <c r="G12" s="59"/>
      <c r="H12" s="60" t="s">
        <v>0</v>
      </c>
      <c r="I12" s="61" t="s">
        <v>48</v>
      </c>
      <c r="J12" s="61" t="s">
        <v>49</v>
      </c>
      <c r="K12" s="61" t="s">
        <v>50</v>
      </c>
      <c r="L12" s="62" t="s">
        <v>4</v>
      </c>
      <c r="M12" s="57"/>
      <c r="N12" s="57"/>
      <c r="O12" s="273" t="s">
        <v>0</v>
      </c>
      <c r="P12" s="152" t="s">
        <v>51</v>
      </c>
      <c r="Q12" s="152" t="s">
        <v>52</v>
      </c>
      <c r="R12" s="152" t="s">
        <v>53</v>
      </c>
      <c r="S12" s="153" t="s">
        <v>4</v>
      </c>
      <c r="T12" s="57"/>
      <c r="U12" s="57"/>
      <c r="V12" s="60" t="s">
        <v>0</v>
      </c>
      <c r="W12" s="61" t="s">
        <v>54</v>
      </c>
      <c r="X12" s="61" t="s">
        <v>55</v>
      </c>
      <c r="Y12" s="61" t="s">
        <v>56</v>
      </c>
      <c r="Z12" s="62" t="s">
        <v>4</v>
      </c>
    </row>
    <row r="13" spans="1:26" x14ac:dyDescent="0.25">
      <c r="A13" s="70" t="s">
        <v>44</v>
      </c>
      <c r="B13" s="64">
        <v>24</v>
      </c>
      <c r="C13" s="64">
        <v>56</v>
      </c>
      <c r="D13" s="64">
        <v>55</v>
      </c>
      <c r="E13" s="65">
        <f>SUM(B13:D13)</f>
        <v>135</v>
      </c>
      <c r="F13" s="71"/>
      <c r="G13" s="59"/>
      <c r="H13" s="70" t="s">
        <v>44</v>
      </c>
      <c r="I13" s="64">
        <v>92</v>
      </c>
      <c r="J13" s="64">
        <v>86</v>
      </c>
      <c r="K13" s="64">
        <v>90</v>
      </c>
      <c r="L13" s="65">
        <f>SUM(I13:K13)</f>
        <v>268</v>
      </c>
      <c r="M13" s="57"/>
      <c r="N13" s="57"/>
      <c r="O13" s="274" t="s">
        <v>44</v>
      </c>
      <c r="P13" s="275"/>
      <c r="Q13" s="275"/>
      <c r="R13" s="275"/>
      <c r="S13" s="276">
        <f>SUM(P13:R13)</f>
        <v>0</v>
      </c>
      <c r="T13" s="57"/>
      <c r="U13" s="57"/>
      <c r="V13" s="70" t="s">
        <v>44</v>
      </c>
      <c r="W13" s="64"/>
      <c r="X13" s="64"/>
      <c r="Y13" s="64"/>
      <c r="Z13" s="65">
        <f>SUM(W13:Y13)</f>
        <v>0</v>
      </c>
    </row>
    <row r="14" spans="1:26" x14ac:dyDescent="0.25">
      <c r="A14" s="70" t="s">
        <v>58</v>
      </c>
      <c r="B14" s="64">
        <v>0</v>
      </c>
      <c r="C14" s="64">
        <v>0</v>
      </c>
      <c r="D14" s="64">
        <v>1</v>
      </c>
      <c r="E14" s="65">
        <f t="shared" ref="E14:E35" si="0">SUM(B14:D14)</f>
        <v>1</v>
      </c>
      <c r="F14" s="71"/>
      <c r="G14" s="59"/>
      <c r="H14" s="70" t="s">
        <v>58</v>
      </c>
      <c r="I14" s="64">
        <v>0</v>
      </c>
      <c r="J14" s="64">
        <v>0</v>
      </c>
      <c r="K14" s="64">
        <v>0</v>
      </c>
      <c r="L14" s="65">
        <f t="shared" ref="L14:L36" si="1">SUM(I14:K14)</f>
        <v>0</v>
      </c>
      <c r="M14" s="57"/>
      <c r="N14" s="57"/>
      <c r="O14" s="261" t="s">
        <v>58</v>
      </c>
      <c r="P14" s="268"/>
      <c r="Q14" s="268"/>
      <c r="R14" s="268"/>
      <c r="S14" s="265">
        <f t="shared" ref="S14:S35" si="2">SUM(P14:R14)</f>
        <v>0</v>
      </c>
      <c r="T14" s="57"/>
      <c r="U14" s="57"/>
      <c r="V14" s="70" t="s">
        <v>58</v>
      </c>
      <c r="W14" s="64"/>
      <c r="X14" s="64"/>
      <c r="Y14" s="64"/>
      <c r="Z14" s="65">
        <f t="shared" ref="Z14:Z35" si="3">SUM(W14:Y14)</f>
        <v>0</v>
      </c>
    </row>
    <row r="15" spans="1:26" x14ac:dyDescent="0.25">
      <c r="A15" s="70" t="s">
        <v>59</v>
      </c>
      <c r="B15" s="64">
        <v>0</v>
      </c>
      <c r="C15" s="64">
        <v>0</v>
      </c>
      <c r="D15" s="64">
        <v>0</v>
      </c>
      <c r="E15" s="65">
        <f t="shared" si="0"/>
        <v>0</v>
      </c>
      <c r="F15" s="71"/>
      <c r="G15" s="59"/>
      <c r="H15" s="70" t="s">
        <v>59</v>
      </c>
      <c r="I15" s="64">
        <v>0</v>
      </c>
      <c r="J15" s="64">
        <v>0</v>
      </c>
      <c r="K15" s="64">
        <v>0</v>
      </c>
      <c r="L15" s="65">
        <f t="shared" si="1"/>
        <v>0</v>
      </c>
      <c r="M15" s="57"/>
      <c r="N15" s="57"/>
      <c r="O15" s="261" t="s">
        <v>59</v>
      </c>
      <c r="P15" s="268"/>
      <c r="Q15" s="268"/>
      <c r="R15" s="268"/>
      <c r="S15" s="265">
        <f t="shared" si="2"/>
        <v>0</v>
      </c>
      <c r="T15" s="57"/>
      <c r="U15" s="57"/>
      <c r="V15" s="70" t="s">
        <v>59</v>
      </c>
      <c r="W15" s="64"/>
      <c r="X15" s="64"/>
      <c r="Y15" s="64"/>
      <c r="Z15" s="65">
        <f t="shared" si="3"/>
        <v>0</v>
      </c>
    </row>
    <row r="16" spans="1:26" x14ac:dyDescent="0.25">
      <c r="A16" s="80" t="s">
        <v>10</v>
      </c>
      <c r="B16" s="64">
        <v>1</v>
      </c>
      <c r="C16" s="64">
        <v>3</v>
      </c>
      <c r="D16" s="64">
        <v>4</v>
      </c>
      <c r="E16" s="65">
        <f t="shared" si="0"/>
        <v>8</v>
      </c>
      <c r="F16" s="81"/>
      <c r="G16" s="59"/>
      <c r="H16" s="80" t="s">
        <v>10</v>
      </c>
      <c r="I16" s="64">
        <v>3</v>
      </c>
      <c r="J16" s="64">
        <v>4</v>
      </c>
      <c r="K16" s="64">
        <v>1</v>
      </c>
      <c r="L16" s="65">
        <f t="shared" si="1"/>
        <v>8</v>
      </c>
      <c r="M16" s="57"/>
      <c r="N16" s="57"/>
      <c r="O16" s="272" t="s">
        <v>10</v>
      </c>
      <c r="P16" s="268"/>
      <c r="Q16" s="268"/>
      <c r="R16" s="268"/>
      <c r="S16" s="265">
        <f t="shared" si="2"/>
        <v>0</v>
      </c>
      <c r="T16" s="57"/>
      <c r="U16" s="57"/>
      <c r="V16" s="80" t="s">
        <v>10</v>
      </c>
      <c r="W16" s="64"/>
      <c r="X16" s="64"/>
      <c r="Y16" s="64"/>
      <c r="Z16" s="65">
        <f t="shared" si="3"/>
        <v>0</v>
      </c>
    </row>
    <row r="17" spans="1:26" x14ac:dyDescent="0.25">
      <c r="A17" s="80" t="s">
        <v>13</v>
      </c>
      <c r="B17" s="64">
        <v>0</v>
      </c>
      <c r="C17" s="64">
        <v>0</v>
      </c>
      <c r="D17" s="64">
        <v>0</v>
      </c>
      <c r="E17" s="65">
        <f t="shared" si="0"/>
        <v>0</v>
      </c>
      <c r="F17" s="81"/>
      <c r="G17" s="59"/>
      <c r="H17" s="80" t="s">
        <v>13</v>
      </c>
      <c r="I17" s="64">
        <v>0</v>
      </c>
      <c r="J17" s="64">
        <v>0</v>
      </c>
      <c r="K17" s="64">
        <v>0</v>
      </c>
      <c r="L17" s="65">
        <f t="shared" si="1"/>
        <v>0</v>
      </c>
      <c r="M17" s="57"/>
      <c r="N17" s="57"/>
      <c r="O17" s="272" t="s">
        <v>13</v>
      </c>
      <c r="P17" s="268"/>
      <c r="Q17" s="268"/>
      <c r="R17" s="268"/>
      <c r="S17" s="265">
        <f t="shared" si="2"/>
        <v>0</v>
      </c>
      <c r="T17" s="57"/>
      <c r="U17" s="57"/>
      <c r="V17" s="80" t="s">
        <v>13</v>
      </c>
      <c r="W17" s="64"/>
      <c r="X17" s="64"/>
      <c r="Y17" s="64"/>
      <c r="Z17" s="65">
        <f t="shared" si="3"/>
        <v>0</v>
      </c>
    </row>
    <row r="18" spans="1:26" x14ac:dyDescent="0.25">
      <c r="A18" s="70" t="s">
        <v>60</v>
      </c>
      <c r="B18" s="64">
        <v>0</v>
      </c>
      <c r="C18" s="64">
        <v>0</v>
      </c>
      <c r="D18" s="64">
        <v>0</v>
      </c>
      <c r="E18" s="65">
        <f t="shared" si="0"/>
        <v>0</v>
      </c>
      <c r="F18" s="71"/>
      <c r="G18" s="59"/>
      <c r="H18" s="70" t="s">
        <v>60</v>
      </c>
      <c r="I18" s="64">
        <v>0</v>
      </c>
      <c r="J18" s="64">
        <v>0</v>
      </c>
      <c r="K18" s="64">
        <v>0</v>
      </c>
      <c r="L18" s="65">
        <f t="shared" si="1"/>
        <v>0</v>
      </c>
      <c r="M18" s="57"/>
      <c r="N18" s="57"/>
      <c r="O18" s="261" t="s">
        <v>60</v>
      </c>
      <c r="P18" s="268"/>
      <c r="Q18" s="268"/>
      <c r="R18" s="268"/>
      <c r="S18" s="265">
        <f t="shared" si="2"/>
        <v>0</v>
      </c>
      <c r="T18" s="57"/>
      <c r="U18" s="57"/>
      <c r="V18" s="70" t="s">
        <v>60</v>
      </c>
      <c r="W18" s="64"/>
      <c r="X18" s="64"/>
      <c r="Y18" s="64"/>
      <c r="Z18" s="65">
        <f t="shared" si="3"/>
        <v>0</v>
      </c>
    </row>
    <row r="19" spans="1:26" x14ac:dyDescent="0.25">
      <c r="A19" s="70" t="s">
        <v>14</v>
      </c>
      <c r="B19" s="64">
        <v>0</v>
      </c>
      <c r="C19" s="64">
        <v>0</v>
      </c>
      <c r="D19" s="64">
        <v>0</v>
      </c>
      <c r="E19" s="65">
        <f t="shared" si="0"/>
        <v>0</v>
      </c>
      <c r="F19" s="71"/>
      <c r="G19" s="59"/>
      <c r="H19" s="70" t="s">
        <v>14</v>
      </c>
      <c r="I19" s="64">
        <v>0</v>
      </c>
      <c r="J19" s="64">
        <v>0</v>
      </c>
      <c r="K19" s="64">
        <v>0</v>
      </c>
      <c r="L19" s="65">
        <f t="shared" si="1"/>
        <v>0</v>
      </c>
      <c r="M19" s="57"/>
      <c r="N19" s="57"/>
      <c r="O19" s="261" t="s">
        <v>14</v>
      </c>
      <c r="P19" s="268"/>
      <c r="Q19" s="268"/>
      <c r="R19" s="268"/>
      <c r="S19" s="265">
        <f t="shared" si="2"/>
        <v>0</v>
      </c>
      <c r="T19" s="57"/>
      <c r="U19" s="57"/>
      <c r="V19" s="70" t="s">
        <v>14</v>
      </c>
      <c r="W19" s="64"/>
      <c r="X19" s="64"/>
      <c r="Y19" s="64"/>
      <c r="Z19" s="65">
        <f t="shared" si="3"/>
        <v>0</v>
      </c>
    </row>
    <row r="20" spans="1:26" x14ac:dyDescent="0.25">
      <c r="A20" s="70" t="s">
        <v>15</v>
      </c>
      <c r="B20" s="64">
        <v>53</v>
      </c>
      <c r="C20" s="64">
        <v>42</v>
      </c>
      <c r="D20" s="64">
        <v>64</v>
      </c>
      <c r="E20" s="65">
        <f t="shared" si="0"/>
        <v>159</v>
      </c>
      <c r="F20" s="71"/>
      <c r="G20" s="59"/>
      <c r="H20" s="70" t="s">
        <v>15</v>
      </c>
      <c r="I20" s="64">
        <v>63</v>
      </c>
      <c r="J20" s="64">
        <v>56</v>
      </c>
      <c r="K20" s="64">
        <v>33</v>
      </c>
      <c r="L20" s="65">
        <f t="shared" si="1"/>
        <v>152</v>
      </c>
      <c r="M20" s="57"/>
      <c r="N20" s="57"/>
      <c r="O20" s="261" t="s">
        <v>15</v>
      </c>
      <c r="P20" s="268"/>
      <c r="Q20" s="268"/>
      <c r="R20" s="268"/>
      <c r="S20" s="265">
        <f t="shared" si="2"/>
        <v>0</v>
      </c>
      <c r="T20" s="57"/>
      <c r="U20" s="57"/>
      <c r="V20" s="70" t="s">
        <v>15</v>
      </c>
      <c r="W20" s="64"/>
      <c r="X20" s="64"/>
      <c r="Y20" s="64"/>
      <c r="Z20" s="65">
        <f t="shared" si="3"/>
        <v>0</v>
      </c>
    </row>
    <row r="21" spans="1:26" x14ac:dyDescent="0.25">
      <c r="A21" s="70" t="s">
        <v>17</v>
      </c>
      <c r="B21" s="64">
        <v>0</v>
      </c>
      <c r="C21" s="64">
        <v>0</v>
      </c>
      <c r="D21" s="64">
        <v>0</v>
      </c>
      <c r="E21" s="65">
        <f t="shared" si="0"/>
        <v>0</v>
      </c>
      <c r="F21" s="71"/>
      <c r="G21" s="59"/>
      <c r="H21" s="70" t="s">
        <v>17</v>
      </c>
      <c r="I21" s="64">
        <v>0</v>
      </c>
      <c r="J21" s="64">
        <v>0</v>
      </c>
      <c r="K21" s="64">
        <v>0</v>
      </c>
      <c r="L21" s="65">
        <f t="shared" si="1"/>
        <v>0</v>
      </c>
      <c r="M21" s="57"/>
      <c r="N21" s="57"/>
      <c r="O21" s="261" t="s">
        <v>17</v>
      </c>
      <c r="P21" s="268"/>
      <c r="Q21" s="268"/>
      <c r="R21" s="268"/>
      <c r="S21" s="265">
        <f t="shared" si="2"/>
        <v>0</v>
      </c>
      <c r="T21" s="57"/>
      <c r="U21" s="57"/>
      <c r="V21" s="70" t="s">
        <v>17</v>
      </c>
      <c r="W21" s="64"/>
      <c r="X21" s="64"/>
      <c r="Y21" s="64"/>
      <c r="Z21" s="65">
        <f t="shared" si="3"/>
        <v>0</v>
      </c>
    </row>
    <row r="22" spans="1:26" x14ac:dyDescent="0.25">
      <c r="A22" s="70" t="s">
        <v>18</v>
      </c>
      <c r="B22" s="64">
        <v>5</v>
      </c>
      <c r="C22" s="64">
        <v>0</v>
      </c>
      <c r="D22" s="64">
        <v>27</v>
      </c>
      <c r="E22" s="65">
        <f t="shared" si="0"/>
        <v>32</v>
      </c>
      <c r="F22" s="71"/>
      <c r="G22" s="59"/>
      <c r="H22" s="70" t="s">
        <v>18</v>
      </c>
      <c r="I22" s="64">
        <v>20</v>
      </c>
      <c r="J22" s="64">
        <v>21</v>
      </c>
      <c r="K22" s="64">
        <v>20</v>
      </c>
      <c r="L22" s="65">
        <f t="shared" si="1"/>
        <v>61</v>
      </c>
      <c r="M22" s="57"/>
      <c r="N22" s="57"/>
      <c r="O22" s="261" t="s">
        <v>18</v>
      </c>
      <c r="P22" s="268"/>
      <c r="Q22" s="268"/>
      <c r="R22" s="268"/>
      <c r="S22" s="265">
        <f t="shared" si="2"/>
        <v>0</v>
      </c>
      <c r="T22" s="57"/>
      <c r="U22" s="57"/>
      <c r="V22" s="70" t="s">
        <v>18</v>
      </c>
      <c r="W22" s="64"/>
      <c r="X22" s="64"/>
      <c r="Y22" s="64"/>
      <c r="Z22" s="65">
        <f t="shared" si="3"/>
        <v>0</v>
      </c>
    </row>
    <row r="23" spans="1:26" x14ac:dyDescent="0.25">
      <c r="A23" s="70" t="s">
        <v>45</v>
      </c>
      <c r="B23" s="64">
        <v>0</v>
      </c>
      <c r="C23" s="64">
        <v>0</v>
      </c>
      <c r="D23" s="64">
        <v>0</v>
      </c>
      <c r="E23" s="65">
        <f t="shared" si="0"/>
        <v>0</v>
      </c>
      <c r="F23" s="71"/>
      <c r="G23" s="59"/>
      <c r="H23" s="70" t="s">
        <v>45</v>
      </c>
      <c r="I23" s="64">
        <v>35</v>
      </c>
      <c r="J23" s="64">
        <v>40</v>
      </c>
      <c r="K23" s="64">
        <v>41</v>
      </c>
      <c r="L23" s="65">
        <f t="shared" si="1"/>
        <v>116</v>
      </c>
      <c r="M23" s="57"/>
      <c r="N23" s="57"/>
      <c r="O23" s="261" t="s">
        <v>45</v>
      </c>
      <c r="P23" s="268"/>
      <c r="Q23" s="268"/>
      <c r="R23" s="268"/>
      <c r="S23" s="265">
        <f t="shared" si="2"/>
        <v>0</v>
      </c>
      <c r="T23" s="57"/>
      <c r="U23" s="57"/>
      <c r="V23" s="70" t="s">
        <v>45</v>
      </c>
      <c r="W23" s="64"/>
      <c r="X23" s="64"/>
      <c r="Y23" s="64"/>
      <c r="Z23" s="65">
        <f t="shared" si="3"/>
        <v>0</v>
      </c>
    </row>
    <row r="24" spans="1:26" x14ac:dyDescent="0.25">
      <c r="A24" s="70" t="s">
        <v>61</v>
      </c>
      <c r="B24" s="64">
        <v>0</v>
      </c>
      <c r="C24" s="64">
        <v>0</v>
      </c>
      <c r="D24" s="64">
        <v>0</v>
      </c>
      <c r="E24" s="65">
        <f t="shared" si="0"/>
        <v>0</v>
      </c>
      <c r="F24" s="71"/>
      <c r="G24" s="59"/>
      <c r="H24" s="70" t="s">
        <v>61</v>
      </c>
      <c r="I24" s="64">
        <v>0</v>
      </c>
      <c r="J24" s="64">
        <v>0</v>
      </c>
      <c r="K24" s="64">
        <v>0</v>
      </c>
      <c r="L24" s="65">
        <f t="shared" si="1"/>
        <v>0</v>
      </c>
      <c r="M24" s="57"/>
      <c r="N24" s="57"/>
      <c r="O24" s="261" t="s">
        <v>61</v>
      </c>
      <c r="P24" s="268"/>
      <c r="Q24" s="268"/>
      <c r="R24" s="268"/>
      <c r="S24" s="265">
        <f t="shared" si="2"/>
        <v>0</v>
      </c>
      <c r="T24" s="57"/>
      <c r="U24" s="57"/>
      <c r="V24" s="70" t="s">
        <v>61</v>
      </c>
      <c r="W24" s="64"/>
      <c r="X24" s="64"/>
      <c r="Y24" s="64"/>
      <c r="Z24" s="65">
        <f t="shared" si="3"/>
        <v>0</v>
      </c>
    </row>
    <row r="25" spans="1:26" x14ac:dyDescent="0.25">
      <c r="A25" s="70" t="s">
        <v>21</v>
      </c>
      <c r="B25" s="64">
        <v>0</v>
      </c>
      <c r="C25" s="64">
        <v>0</v>
      </c>
      <c r="D25" s="64">
        <v>0</v>
      </c>
      <c r="E25" s="65">
        <f t="shared" si="0"/>
        <v>0</v>
      </c>
      <c r="F25" s="71"/>
      <c r="G25" s="59"/>
      <c r="H25" s="70" t="s">
        <v>21</v>
      </c>
      <c r="I25" s="64">
        <v>0</v>
      </c>
      <c r="J25" s="64">
        <v>0</v>
      </c>
      <c r="K25" s="64">
        <v>0</v>
      </c>
      <c r="L25" s="65">
        <f t="shared" si="1"/>
        <v>0</v>
      </c>
      <c r="M25" s="57"/>
      <c r="N25" s="57"/>
      <c r="O25" s="261" t="s">
        <v>21</v>
      </c>
      <c r="P25" s="268"/>
      <c r="Q25" s="268"/>
      <c r="R25" s="268"/>
      <c r="S25" s="265">
        <f t="shared" si="2"/>
        <v>0</v>
      </c>
      <c r="T25" s="57"/>
      <c r="U25" s="57"/>
      <c r="V25" s="70" t="s">
        <v>21</v>
      </c>
      <c r="W25" s="64"/>
      <c r="X25" s="64"/>
      <c r="Y25" s="64"/>
      <c r="Z25" s="65">
        <f t="shared" si="3"/>
        <v>0</v>
      </c>
    </row>
    <row r="26" spans="1:26" x14ac:dyDescent="0.25">
      <c r="A26" s="70" t="s">
        <v>62</v>
      </c>
      <c r="B26" s="64">
        <v>0</v>
      </c>
      <c r="C26" s="64">
        <v>0</v>
      </c>
      <c r="D26" s="64">
        <v>0</v>
      </c>
      <c r="E26" s="65">
        <f t="shared" si="0"/>
        <v>0</v>
      </c>
      <c r="F26" s="71"/>
      <c r="G26" s="59"/>
      <c r="H26" s="70" t="s">
        <v>62</v>
      </c>
      <c r="I26" s="64">
        <v>0</v>
      </c>
      <c r="J26" s="64">
        <v>0</v>
      </c>
      <c r="K26" s="64">
        <v>0</v>
      </c>
      <c r="L26" s="65">
        <f t="shared" si="1"/>
        <v>0</v>
      </c>
      <c r="M26" s="57"/>
      <c r="N26" s="57"/>
      <c r="O26" s="261" t="s">
        <v>62</v>
      </c>
      <c r="P26" s="268"/>
      <c r="Q26" s="268"/>
      <c r="R26" s="268"/>
      <c r="S26" s="265">
        <f t="shared" si="2"/>
        <v>0</v>
      </c>
      <c r="T26" s="57"/>
      <c r="U26" s="57"/>
      <c r="V26" s="70" t="s">
        <v>62</v>
      </c>
      <c r="W26" s="64"/>
      <c r="X26" s="64"/>
      <c r="Y26" s="64"/>
      <c r="Z26" s="65">
        <f t="shared" si="3"/>
        <v>0</v>
      </c>
    </row>
    <row r="27" spans="1:26" x14ac:dyDescent="0.25">
      <c r="A27" s="70" t="s">
        <v>63</v>
      </c>
      <c r="B27" s="64">
        <v>17</v>
      </c>
      <c r="C27" s="64">
        <v>25</v>
      </c>
      <c r="D27" s="64">
        <v>17</v>
      </c>
      <c r="E27" s="65">
        <f t="shared" si="0"/>
        <v>59</v>
      </c>
      <c r="F27" s="71"/>
      <c r="G27" s="59"/>
      <c r="H27" s="70" t="s">
        <v>63</v>
      </c>
      <c r="I27" s="64">
        <v>0</v>
      </c>
      <c r="J27" s="64">
        <v>0</v>
      </c>
      <c r="K27" s="64">
        <v>0</v>
      </c>
      <c r="L27" s="65">
        <f t="shared" si="1"/>
        <v>0</v>
      </c>
      <c r="M27" s="57"/>
      <c r="N27" s="57"/>
      <c r="O27" s="261" t="s">
        <v>63</v>
      </c>
      <c r="P27" s="268"/>
      <c r="Q27" s="268"/>
      <c r="R27" s="268"/>
      <c r="S27" s="265">
        <f t="shared" si="2"/>
        <v>0</v>
      </c>
      <c r="T27" s="57"/>
      <c r="U27" s="57"/>
      <c r="V27" s="70" t="s">
        <v>63</v>
      </c>
      <c r="W27" s="64"/>
      <c r="X27" s="64"/>
      <c r="Y27" s="64"/>
      <c r="Z27" s="65">
        <f t="shared" si="3"/>
        <v>0</v>
      </c>
    </row>
    <row r="28" spans="1:26" ht="29.25" x14ac:dyDescent="0.25">
      <c r="A28" s="70" t="s">
        <v>64</v>
      </c>
      <c r="B28" s="64">
        <v>11</v>
      </c>
      <c r="C28" s="64">
        <v>18</v>
      </c>
      <c r="D28" s="64">
        <v>0</v>
      </c>
      <c r="E28" s="65">
        <f t="shared" si="0"/>
        <v>29</v>
      </c>
      <c r="F28" s="71"/>
      <c r="G28" s="59"/>
      <c r="H28" s="70" t="s">
        <v>64</v>
      </c>
      <c r="I28" s="64">
        <v>0</v>
      </c>
      <c r="J28" s="64">
        <v>0</v>
      </c>
      <c r="K28" s="64">
        <v>0</v>
      </c>
      <c r="L28" s="65">
        <f t="shared" si="1"/>
        <v>0</v>
      </c>
      <c r="M28" s="57"/>
      <c r="N28" s="57"/>
      <c r="O28" s="261" t="s">
        <v>64</v>
      </c>
      <c r="P28" s="268"/>
      <c r="Q28" s="268"/>
      <c r="R28" s="268"/>
      <c r="S28" s="265">
        <f t="shared" si="2"/>
        <v>0</v>
      </c>
      <c r="T28" s="57"/>
      <c r="U28" s="57"/>
      <c r="V28" s="70" t="s">
        <v>64</v>
      </c>
      <c r="W28" s="64"/>
      <c r="X28" s="64"/>
      <c r="Y28" s="64"/>
      <c r="Z28" s="65">
        <f t="shared" si="3"/>
        <v>0</v>
      </c>
    </row>
    <row r="29" spans="1:26" x14ac:dyDescent="0.25">
      <c r="A29" s="70" t="s">
        <v>25</v>
      </c>
      <c r="B29" s="64">
        <v>0</v>
      </c>
      <c r="C29" s="64">
        <v>0</v>
      </c>
      <c r="D29" s="64">
        <v>0</v>
      </c>
      <c r="E29" s="65">
        <f t="shared" si="0"/>
        <v>0</v>
      </c>
      <c r="F29" s="71"/>
      <c r="G29" s="59"/>
      <c r="H29" s="70" t="s">
        <v>25</v>
      </c>
      <c r="I29" s="64">
        <v>0</v>
      </c>
      <c r="J29" s="64">
        <v>0</v>
      </c>
      <c r="K29" s="64">
        <v>0</v>
      </c>
      <c r="L29" s="65">
        <f t="shared" si="1"/>
        <v>0</v>
      </c>
      <c r="M29" s="57"/>
      <c r="N29" s="57"/>
      <c r="O29" s="261" t="s">
        <v>25</v>
      </c>
      <c r="P29" s="268"/>
      <c r="Q29" s="268"/>
      <c r="R29" s="268"/>
      <c r="S29" s="265">
        <f t="shared" si="2"/>
        <v>0</v>
      </c>
      <c r="T29" s="57"/>
      <c r="U29" s="57"/>
      <c r="V29" s="70" t="s">
        <v>25</v>
      </c>
      <c r="W29" s="64"/>
      <c r="X29" s="64"/>
      <c r="Y29" s="64"/>
      <c r="Z29" s="65">
        <f t="shared" si="3"/>
        <v>0</v>
      </c>
    </row>
    <row r="30" spans="1:26" x14ac:dyDescent="0.25">
      <c r="A30" s="70" t="s">
        <v>65</v>
      </c>
      <c r="B30" s="64">
        <v>0</v>
      </c>
      <c r="C30" s="64">
        <v>0</v>
      </c>
      <c r="D30" s="64">
        <v>0</v>
      </c>
      <c r="E30" s="65">
        <f t="shared" si="0"/>
        <v>0</v>
      </c>
      <c r="F30" s="71"/>
      <c r="G30" s="59"/>
      <c r="H30" s="70" t="s">
        <v>65</v>
      </c>
      <c r="I30" s="64">
        <v>0</v>
      </c>
      <c r="J30" s="64">
        <v>0</v>
      </c>
      <c r="K30" s="64">
        <v>0</v>
      </c>
      <c r="L30" s="65">
        <f t="shared" si="1"/>
        <v>0</v>
      </c>
      <c r="M30" s="57"/>
      <c r="N30" s="57"/>
      <c r="O30" s="261" t="s">
        <v>65</v>
      </c>
      <c r="P30" s="268"/>
      <c r="Q30" s="268"/>
      <c r="R30" s="268"/>
      <c r="S30" s="265">
        <f t="shared" si="2"/>
        <v>0</v>
      </c>
      <c r="T30" s="57"/>
      <c r="U30" s="57"/>
      <c r="V30" s="70" t="s">
        <v>65</v>
      </c>
      <c r="W30" s="64"/>
      <c r="X30" s="64"/>
      <c r="Y30" s="64"/>
      <c r="Z30" s="65">
        <f t="shared" si="3"/>
        <v>0</v>
      </c>
    </row>
    <row r="31" spans="1:26" x14ac:dyDescent="0.25">
      <c r="A31" s="70" t="s">
        <v>70</v>
      </c>
      <c r="B31" s="64">
        <v>0</v>
      </c>
      <c r="C31" s="64">
        <v>0</v>
      </c>
      <c r="D31" s="64">
        <v>0</v>
      </c>
      <c r="E31" s="65">
        <f t="shared" si="0"/>
        <v>0</v>
      </c>
      <c r="F31" s="71"/>
      <c r="G31" s="59"/>
      <c r="H31" s="70" t="s">
        <v>70</v>
      </c>
      <c r="I31" s="64">
        <v>0</v>
      </c>
      <c r="J31" s="64">
        <v>0</v>
      </c>
      <c r="K31" s="64">
        <v>0</v>
      </c>
      <c r="L31" s="65">
        <f t="shared" si="1"/>
        <v>0</v>
      </c>
      <c r="M31" s="57"/>
      <c r="N31" s="57"/>
      <c r="O31" s="261" t="s">
        <v>70</v>
      </c>
      <c r="P31" s="268"/>
      <c r="Q31" s="268"/>
      <c r="R31" s="268"/>
      <c r="S31" s="265">
        <f t="shared" si="2"/>
        <v>0</v>
      </c>
      <c r="T31" s="57"/>
      <c r="U31" s="57"/>
      <c r="V31" s="70" t="s">
        <v>70</v>
      </c>
      <c r="W31" s="64"/>
      <c r="X31" s="64"/>
      <c r="Y31" s="64"/>
      <c r="Z31" s="65">
        <f t="shared" si="3"/>
        <v>0</v>
      </c>
    </row>
    <row r="32" spans="1:26" x14ac:dyDescent="0.25">
      <c r="A32" s="70" t="s">
        <v>66</v>
      </c>
      <c r="B32" s="64">
        <v>0</v>
      </c>
      <c r="C32" s="64">
        <v>0</v>
      </c>
      <c r="D32" s="64">
        <v>0</v>
      </c>
      <c r="E32" s="65">
        <f t="shared" si="0"/>
        <v>0</v>
      </c>
      <c r="F32" s="71"/>
      <c r="G32" s="59"/>
      <c r="H32" s="70" t="s">
        <v>66</v>
      </c>
      <c r="I32" s="64">
        <v>0</v>
      </c>
      <c r="J32" s="64">
        <v>0</v>
      </c>
      <c r="K32" s="64">
        <v>0</v>
      </c>
      <c r="L32" s="65">
        <f t="shared" si="1"/>
        <v>0</v>
      </c>
      <c r="M32" s="57"/>
      <c r="N32" s="57"/>
      <c r="O32" s="261" t="s">
        <v>66</v>
      </c>
      <c r="P32" s="268"/>
      <c r="Q32" s="268"/>
      <c r="R32" s="268"/>
      <c r="S32" s="265">
        <f t="shared" si="2"/>
        <v>0</v>
      </c>
      <c r="T32" s="57"/>
      <c r="U32" s="57"/>
      <c r="V32" s="70" t="s">
        <v>66</v>
      </c>
      <c r="W32" s="64"/>
      <c r="X32" s="64"/>
      <c r="Y32" s="64"/>
      <c r="Z32" s="65">
        <f t="shared" si="3"/>
        <v>0</v>
      </c>
    </row>
    <row r="33" spans="1:26" x14ac:dyDescent="0.25">
      <c r="A33" s="70" t="s">
        <v>67</v>
      </c>
      <c r="B33" s="64">
        <v>0</v>
      </c>
      <c r="C33" s="64">
        <v>0</v>
      </c>
      <c r="D33" s="64">
        <v>0</v>
      </c>
      <c r="E33" s="65">
        <f t="shared" si="0"/>
        <v>0</v>
      </c>
      <c r="F33" s="71"/>
      <c r="G33" s="59"/>
      <c r="H33" s="70" t="s">
        <v>67</v>
      </c>
      <c r="I33" s="64">
        <v>0</v>
      </c>
      <c r="J33" s="64">
        <v>0</v>
      </c>
      <c r="K33" s="64">
        <v>0</v>
      </c>
      <c r="L33" s="65">
        <f t="shared" si="1"/>
        <v>0</v>
      </c>
      <c r="M33" s="57"/>
      <c r="N33" s="57"/>
      <c r="O33" s="261" t="s">
        <v>67</v>
      </c>
      <c r="P33" s="268"/>
      <c r="Q33" s="268"/>
      <c r="R33" s="268"/>
      <c r="S33" s="265">
        <f t="shared" si="2"/>
        <v>0</v>
      </c>
      <c r="T33" s="57"/>
      <c r="U33" s="57"/>
      <c r="V33" s="70" t="s">
        <v>67</v>
      </c>
      <c r="W33" s="64"/>
      <c r="X33" s="64"/>
      <c r="Y33" s="64"/>
      <c r="Z33" s="65">
        <f t="shared" si="3"/>
        <v>0</v>
      </c>
    </row>
    <row r="34" spans="1:26" x14ac:dyDescent="0.25">
      <c r="A34" s="70" t="s">
        <v>68</v>
      </c>
      <c r="B34" s="64">
        <v>0</v>
      </c>
      <c r="C34" s="64">
        <v>0</v>
      </c>
      <c r="D34" s="64">
        <v>0</v>
      </c>
      <c r="E34" s="65">
        <f t="shared" si="0"/>
        <v>0</v>
      </c>
      <c r="F34" s="71"/>
      <c r="G34" s="59"/>
      <c r="H34" s="70" t="s">
        <v>68</v>
      </c>
      <c r="I34" s="64">
        <v>0</v>
      </c>
      <c r="J34" s="64">
        <v>0</v>
      </c>
      <c r="K34" s="64">
        <v>0</v>
      </c>
      <c r="L34" s="65">
        <f t="shared" si="1"/>
        <v>0</v>
      </c>
      <c r="M34" s="57"/>
      <c r="N34" s="57"/>
      <c r="O34" s="261" t="s">
        <v>68</v>
      </c>
      <c r="P34" s="268"/>
      <c r="Q34" s="268"/>
      <c r="R34" s="268"/>
      <c r="S34" s="265">
        <f t="shared" si="2"/>
        <v>0</v>
      </c>
      <c r="T34" s="57"/>
      <c r="U34" s="57"/>
      <c r="V34" s="70" t="s">
        <v>68</v>
      </c>
      <c r="W34" s="64"/>
      <c r="X34" s="64"/>
      <c r="Y34" s="64"/>
      <c r="Z34" s="65">
        <f t="shared" si="3"/>
        <v>0</v>
      </c>
    </row>
    <row r="35" spans="1:26" x14ac:dyDescent="0.25">
      <c r="A35" s="70" t="s">
        <v>74</v>
      </c>
      <c r="B35" s="64">
        <v>0</v>
      </c>
      <c r="C35" s="64">
        <v>0</v>
      </c>
      <c r="D35" s="64">
        <v>0</v>
      </c>
      <c r="E35" s="65">
        <f t="shared" si="0"/>
        <v>0</v>
      </c>
      <c r="F35" s="71"/>
      <c r="G35" s="59"/>
      <c r="H35" s="70" t="s">
        <v>74</v>
      </c>
      <c r="I35" s="64">
        <v>0</v>
      </c>
      <c r="J35" s="64">
        <v>0</v>
      </c>
      <c r="K35" s="64">
        <v>0</v>
      </c>
      <c r="L35" s="65">
        <f t="shared" si="1"/>
        <v>0</v>
      </c>
      <c r="M35" s="57"/>
      <c r="N35" s="57"/>
      <c r="O35" s="261" t="s">
        <v>74</v>
      </c>
      <c r="P35" s="268"/>
      <c r="Q35" s="268"/>
      <c r="R35" s="268"/>
      <c r="S35" s="265">
        <f t="shared" si="2"/>
        <v>0</v>
      </c>
      <c r="T35" s="57"/>
      <c r="U35" s="57"/>
      <c r="V35" s="70" t="s">
        <v>74</v>
      </c>
      <c r="W35" s="64"/>
      <c r="X35" s="64"/>
      <c r="Y35" s="64"/>
      <c r="Z35" s="65">
        <f t="shared" si="3"/>
        <v>0</v>
      </c>
    </row>
    <row r="36" spans="1:26" ht="15.75" thickBot="1" x14ac:dyDescent="0.3">
      <c r="A36" s="160" t="s">
        <v>33</v>
      </c>
      <c r="B36" s="161">
        <f>SUM(B13:B35)</f>
        <v>111</v>
      </c>
      <c r="C36" s="161">
        <f t="shared" ref="C36:D36" si="4">SUM(C13:C35)</f>
        <v>144</v>
      </c>
      <c r="D36" s="161">
        <f t="shared" si="4"/>
        <v>168</v>
      </c>
      <c r="E36" s="161">
        <f>SUM(E13:E35)</f>
        <v>423</v>
      </c>
      <c r="F36" s="71"/>
      <c r="G36" s="59"/>
      <c r="H36" s="160" t="s">
        <v>33</v>
      </c>
      <c r="I36" s="161">
        <f>SUM(I13:I35)</f>
        <v>213</v>
      </c>
      <c r="J36" s="161">
        <f t="shared" ref="J36:L36" si="5">SUM(J13:J35)</f>
        <v>207</v>
      </c>
      <c r="K36" s="161">
        <f t="shared" si="5"/>
        <v>185</v>
      </c>
      <c r="L36" s="161">
        <f t="shared" si="5"/>
        <v>605</v>
      </c>
      <c r="M36" s="57"/>
      <c r="N36" s="57"/>
      <c r="O36" s="160" t="s">
        <v>33</v>
      </c>
      <c r="P36" s="203"/>
      <c r="Q36" s="203"/>
      <c r="R36" s="203"/>
      <c r="S36" s="204">
        <f>SUM(S13:S35)</f>
        <v>0</v>
      </c>
      <c r="T36" s="57"/>
      <c r="U36" s="57"/>
      <c r="V36" s="160" t="s">
        <v>33</v>
      </c>
      <c r="W36" s="161"/>
      <c r="X36" s="161"/>
      <c r="Y36" s="161"/>
      <c r="Z36" s="161">
        <f>SUM(Z13:Z35)</f>
        <v>0</v>
      </c>
    </row>
    <row r="37" spans="1:26" x14ac:dyDescent="0.25">
      <c r="A37" s="314" t="s">
        <v>71</v>
      </c>
      <c r="B37" s="315"/>
      <c r="C37" s="315"/>
      <c r="D37" s="315"/>
      <c r="E37" s="315"/>
      <c r="F37" s="71"/>
      <c r="G37" s="59"/>
      <c r="H37" s="314" t="s">
        <v>71</v>
      </c>
      <c r="I37" s="315"/>
      <c r="J37" s="315"/>
      <c r="K37" s="315"/>
      <c r="L37" s="315"/>
      <c r="M37" s="57"/>
      <c r="N37" s="57"/>
      <c r="O37" s="314" t="s">
        <v>71</v>
      </c>
      <c r="P37" s="315"/>
      <c r="Q37" s="315"/>
      <c r="R37" s="315"/>
      <c r="S37" s="315"/>
      <c r="T37" s="57"/>
      <c r="U37" s="57"/>
      <c r="V37" s="314" t="s">
        <v>71</v>
      </c>
      <c r="W37" s="315"/>
      <c r="X37" s="315"/>
      <c r="Y37" s="315"/>
      <c r="Z37" s="315"/>
    </row>
    <row r="38" spans="1:26" s="33" customFormat="1" x14ac:dyDescent="0.25">
      <c r="A38" s="74"/>
      <c r="B38" s="73"/>
      <c r="C38" s="73"/>
      <c r="D38" s="75"/>
      <c r="E38" s="75"/>
      <c r="F38" s="71"/>
      <c r="G38" s="73"/>
      <c r="H38" s="74"/>
      <c r="I38" s="73"/>
      <c r="J38" s="73"/>
      <c r="K38" s="75"/>
      <c r="L38" s="75"/>
      <c r="M38" s="56"/>
      <c r="N38" s="56"/>
      <c r="O38" s="74"/>
      <c r="P38" s="73"/>
      <c r="Q38" s="73"/>
      <c r="R38" s="75"/>
      <c r="S38" s="75"/>
      <c r="T38" s="56"/>
      <c r="U38" s="56"/>
      <c r="V38" s="74"/>
      <c r="W38" s="73"/>
      <c r="X38" s="73"/>
      <c r="Y38" s="75"/>
      <c r="Z38" s="75"/>
    </row>
  </sheetData>
  <sheetProtection algorithmName="SHA-512" hashValue="j3nu/6jvbxY0XI8LJ08JOQRyLzz8KDbQFWShhFSD9KpYmchZISvS3QKznNVLb6uPMZ3xzikkkFUQx61Y8mHrmw==" saltValue="igiE2TeQ0vh1V5qb0RLRCg==" spinCount="100000" sheet="1" objects="1" scenarios="1"/>
  <mergeCells count="9">
    <mergeCell ref="A2:N2"/>
    <mergeCell ref="A8:E9"/>
    <mergeCell ref="H8:L9"/>
    <mergeCell ref="O8:S9"/>
    <mergeCell ref="V8:Z9"/>
    <mergeCell ref="A37:E37"/>
    <mergeCell ref="H37:L37"/>
    <mergeCell ref="O37:S37"/>
    <mergeCell ref="V37:Z3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85</v>
      </c>
    </row>
  </sheetData>
  <sheetProtection algorithmName="SHA-512" hashValue="poYVIfcdfQSQwa/9432xutPIKzgZ/2EjcyoqxCWsRu242xbplJnqZPLXcQoJBihFa44yih+pbpZEOASW7kjZNQ==" saltValue="Zhtmnid5+mtJsDAteist6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 </vt:lpstr>
      <vt:lpstr>SUBSECUENTES.</vt:lpstr>
      <vt:lpstr>INTERCONSULTAS ADULTAS. (2)</vt:lpstr>
      <vt:lpstr>TOTAL PEDIÁTRICAS (2)</vt:lpstr>
      <vt:lpstr>1a. VEZ PEDIÁTRICAS (2)</vt:lpstr>
      <vt:lpstr>SUBSEC PEDIÁTRICAS (2)</vt:lpstr>
      <vt:lpstr>INTERCONS. PED.  (2)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cp:lastPrinted>2024-07-06T00:14:42Z</cp:lastPrinted>
  <dcterms:created xsi:type="dcterms:W3CDTF">2021-07-15T21:36:37Z</dcterms:created>
  <dcterms:modified xsi:type="dcterms:W3CDTF">2025-07-11T19:43:52Z</dcterms:modified>
</cp:coreProperties>
</file>