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estadistica.1\Documents\RESPALDO INPER\2026\DATOS ABIERTOS\"/>
    </mc:Choice>
  </mc:AlternateContent>
  <bookViews>
    <workbookView xWindow="0" yWindow="0" windowWidth="21600" windowHeight="9435"/>
  </bookViews>
  <sheets>
    <sheet name="TRIM 1" sheetId="6" r:id="rId1"/>
    <sheet name="TRIM 2" sheetId="17" state="hidden" r:id="rId2"/>
    <sheet name="TRIM 3" sheetId="20" state="hidden" r:id="rId3"/>
    <sheet name="TRIM 4" sheetId="19" state="hidden" r:id="rId4"/>
    <sheet name="Hoja1" sheetId="14" state="hidden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6" l="1"/>
  <c r="C22" i="6"/>
  <c r="D22" i="6"/>
  <c r="K24" i="19" l="1"/>
  <c r="E24" i="19"/>
  <c r="G24" i="19" s="1"/>
  <c r="Q21" i="19"/>
  <c r="O21" i="19"/>
  <c r="N21" i="19"/>
  <c r="M21" i="19"/>
  <c r="L21" i="19"/>
  <c r="I21" i="19"/>
  <c r="H21" i="19"/>
  <c r="F21" i="19"/>
  <c r="D21" i="19"/>
  <c r="C21" i="19"/>
  <c r="B21" i="19"/>
  <c r="K19" i="19"/>
  <c r="E19" i="19"/>
  <c r="G19" i="19" s="1"/>
  <c r="K18" i="19"/>
  <c r="K21" i="19" s="1"/>
  <c r="E18" i="19"/>
  <c r="G18" i="19" s="1"/>
  <c r="K17" i="19"/>
  <c r="E17" i="19"/>
  <c r="E20" i="19" s="1"/>
  <c r="P16" i="19"/>
  <c r="O16" i="19"/>
  <c r="O22" i="19" s="1"/>
  <c r="N16" i="19"/>
  <c r="N22" i="19" s="1"/>
  <c r="D16" i="19"/>
  <c r="D20" i="19" s="1"/>
  <c r="D23" i="19" s="1"/>
  <c r="C16" i="19"/>
  <c r="C20" i="19" s="1"/>
  <c r="B16" i="19"/>
  <c r="B20" i="19" s="1"/>
  <c r="K15" i="19"/>
  <c r="E15" i="19"/>
  <c r="G15" i="19" s="1"/>
  <c r="Q14" i="19"/>
  <c r="Q16" i="19" s="1"/>
  <c r="P14" i="19"/>
  <c r="O14" i="19"/>
  <c r="N14" i="19"/>
  <c r="M14" i="19"/>
  <c r="M16" i="19" s="1"/>
  <c r="L14" i="19"/>
  <c r="L16" i="19" s="1"/>
  <c r="J14" i="19"/>
  <c r="J16" i="19" s="1"/>
  <c r="I14" i="19"/>
  <c r="I16" i="19" s="1"/>
  <c r="H14" i="19"/>
  <c r="H16" i="19" s="1"/>
  <c r="F14" i="19"/>
  <c r="F16" i="19" s="1"/>
  <c r="E14" i="19"/>
  <c r="E16" i="19" s="1"/>
  <c r="E22" i="19" s="1"/>
  <c r="D14" i="19"/>
  <c r="C14" i="19"/>
  <c r="B14" i="19"/>
  <c r="K12" i="19"/>
  <c r="G12" i="19"/>
  <c r="E12" i="19"/>
  <c r="K11" i="19"/>
  <c r="G11" i="19"/>
  <c r="E11" i="19"/>
  <c r="K10" i="19"/>
  <c r="E10" i="19"/>
  <c r="G10" i="19" s="1"/>
  <c r="K9" i="19"/>
  <c r="K14" i="19" s="1"/>
  <c r="K16" i="19" s="1"/>
  <c r="E9" i="19"/>
  <c r="G9" i="19" s="1"/>
  <c r="G14" i="19" s="1"/>
  <c r="G16" i="19" s="1"/>
  <c r="G22" i="19" s="1"/>
  <c r="K8" i="19"/>
  <c r="E8" i="19"/>
  <c r="G8" i="19" s="1"/>
  <c r="K24" i="20"/>
  <c r="E24" i="20"/>
  <c r="G24" i="20" s="1"/>
  <c r="O22" i="20"/>
  <c r="Q21" i="20"/>
  <c r="O21" i="20"/>
  <c r="O23" i="20" s="1"/>
  <c r="N21" i="20"/>
  <c r="M21" i="20"/>
  <c r="L21" i="20"/>
  <c r="K21" i="20"/>
  <c r="I21" i="20"/>
  <c r="H21" i="20"/>
  <c r="F21" i="20"/>
  <c r="D21" i="20"/>
  <c r="C21" i="20"/>
  <c r="B21" i="20"/>
  <c r="O20" i="20"/>
  <c r="K19" i="20"/>
  <c r="E19" i="20"/>
  <c r="G19" i="20" s="1"/>
  <c r="K18" i="20"/>
  <c r="E18" i="20"/>
  <c r="G18" i="20" s="1"/>
  <c r="K17" i="20"/>
  <c r="E17" i="20"/>
  <c r="E20" i="20" s="1"/>
  <c r="Q16" i="20"/>
  <c r="Q20" i="20" s="1"/>
  <c r="O16" i="20"/>
  <c r="C16" i="20"/>
  <c r="C20" i="20" s="1"/>
  <c r="B16" i="20"/>
  <c r="B20" i="20" s="1"/>
  <c r="K15" i="20"/>
  <c r="E15" i="20"/>
  <c r="G15" i="20" s="1"/>
  <c r="Q14" i="20"/>
  <c r="P14" i="20"/>
  <c r="P16" i="20" s="1"/>
  <c r="O14" i="20"/>
  <c r="N14" i="20"/>
  <c r="N16" i="20" s="1"/>
  <c r="M14" i="20"/>
  <c r="M16" i="20" s="1"/>
  <c r="L14" i="20"/>
  <c r="L16" i="20" s="1"/>
  <c r="J14" i="20"/>
  <c r="J16" i="20" s="1"/>
  <c r="I14" i="20"/>
  <c r="I16" i="20" s="1"/>
  <c r="H14" i="20"/>
  <c r="H16" i="20" s="1"/>
  <c r="F14" i="20"/>
  <c r="F16" i="20" s="1"/>
  <c r="E14" i="20"/>
  <c r="E16" i="20" s="1"/>
  <c r="E22" i="20" s="1"/>
  <c r="D14" i="20"/>
  <c r="D16" i="20" s="1"/>
  <c r="C14" i="20"/>
  <c r="B14" i="20"/>
  <c r="K12" i="20"/>
  <c r="E12" i="20"/>
  <c r="G12" i="20" s="1"/>
  <c r="K11" i="20"/>
  <c r="E11" i="20"/>
  <c r="G11" i="20" s="1"/>
  <c r="K10" i="20"/>
  <c r="E10" i="20"/>
  <c r="G10" i="20" s="1"/>
  <c r="K9" i="20"/>
  <c r="K14" i="20" s="1"/>
  <c r="K16" i="20" s="1"/>
  <c r="E9" i="20"/>
  <c r="G9" i="20" s="1"/>
  <c r="G14" i="20" s="1"/>
  <c r="G16" i="20" s="1"/>
  <c r="G22" i="20" s="1"/>
  <c r="K8" i="20"/>
  <c r="G8" i="20"/>
  <c r="E8" i="20"/>
  <c r="K24" i="17"/>
  <c r="E24" i="17"/>
  <c r="G24" i="17" s="1"/>
  <c r="O22" i="17"/>
  <c r="Q21" i="17"/>
  <c r="O21" i="17"/>
  <c r="O23" i="17" s="1"/>
  <c r="N21" i="17"/>
  <c r="M21" i="17"/>
  <c r="L21" i="17"/>
  <c r="K21" i="17"/>
  <c r="I21" i="17"/>
  <c r="H21" i="17"/>
  <c r="F21" i="17"/>
  <c r="D21" i="17"/>
  <c r="C21" i="17"/>
  <c r="B21" i="17"/>
  <c r="O20" i="17"/>
  <c r="K19" i="17"/>
  <c r="E19" i="17"/>
  <c r="G19" i="17" s="1"/>
  <c r="K18" i="17"/>
  <c r="E18" i="17"/>
  <c r="E21" i="17" s="1"/>
  <c r="K17" i="17"/>
  <c r="E17" i="17"/>
  <c r="Q16" i="17"/>
  <c r="Q20" i="17" s="1"/>
  <c r="O16" i="17"/>
  <c r="C16" i="17"/>
  <c r="C20" i="17" s="1"/>
  <c r="B16" i="17"/>
  <c r="B20" i="17" s="1"/>
  <c r="K15" i="17"/>
  <c r="G15" i="17"/>
  <c r="E15" i="17"/>
  <c r="Q14" i="17"/>
  <c r="P14" i="17"/>
  <c r="P16" i="17" s="1"/>
  <c r="O14" i="17"/>
  <c r="N14" i="17"/>
  <c r="N16" i="17" s="1"/>
  <c r="M14" i="17"/>
  <c r="M16" i="17" s="1"/>
  <c r="L14" i="17"/>
  <c r="L16" i="17" s="1"/>
  <c r="J14" i="17"/>
  <c r="J16" i="17" s="1"/>
  <c r="I14" i="17"/>
  <c r="I16" i="17" s="1"/>
  <c r="H14" i="17"/>
  <c r="H16" i="17" s="1"/>
  <c r="F14" i="17"/>
  <c r="F16" i="17" s="1"/>
  <c r="E14" i="17"/>
  <c r="E16" i="17" s="1"/>
  <c r="E22" i="17" s="1"/>
  <c r="D14" i="17"/>
  <c r="D16" i="17" s="1"/>
  <c r="C14" i="17"/>
  <c r="B14" i="17"/>
  <c r="K12" i="17"/>
  <c r="G12" i="17"/>
  <c r="E12" i="17"/>
  <c r="K11" i="17"/>
  <c r="E11" i="17"/>
  <c r="G11" i="17" s="1"/>
  <c r="K10" i="17"/>
  <c r="E10" i="17"/>
  <c r="G10" i="17" s="1"/>
  <c r="K9" i="17"/>
  <c r="K14" i="17" s="1"/>
  <c r="K16" i="17" s="1"/>
  <c r="E9" i="17"/>
  <c r="G9" i="17" s="1"/>
  <c r="K8" i="17"/>
  <c r="G8" i="17"/>
  <c r="E8" i="17"/>
  <c r="K24" i="6"/>
  <c r="E24" i="6"/>
  <c r="G24" i="6" s="1"/>
  <c r="K22" i="19" l="1"/>
  <c r="K20" i="19"/>
  <c r="K23" i="19" s="1"/>
  <c r="L22" i="19"/>
  <c r="L20" i="19"/>
  <c r="L23" i="19" s="1"/>
  <c r="G21" i="19"/>
  <c r="M22" i="19"/>
  <c r="M20" i="19"/>
  <c r="O23" i="19"/>
  <c r="H20" i="19"/>
  <c r="H23" i="19" s="1"/>
  <c r="H22" i="19"/>
  <c r="I22" i="19"/>
  <c r="I20" i="19"/>
  <c r="I23" i="19" s="1"/>
  <c r="M23" i="19"/>
  <c r="Q20" i="19"/>
  <c r="Q23" i="19" s="1"/>
  <c r="Q22" i="19"/>
  <c r="F20" i="19"/>
  <c r="F23" i="19" s="1"/>
  <c r="F22" i="19"/>
  <c r="O20" i="19"/>
  <c r="D22" i="19"/>
  <c r="G17" i="19"/>
  <c r="G20" i="19" s="1"/>
  <c r="N20" i="19"/>
  <c r="N23" i="19" s="1"/>
  <c r="E21" i="19"/>
  <c r="E23" i="19" s="1"/>
  <c r="M22" i="20"/>
  <c r="M20" i="20"/>
  <c r="N22" i="20"/>
  <c r="N20" i="20"/>
  <c r="N23" i="20"/>
  <c r="K20" i="20"/>
  <c r="K22" i="20"/>
  <c r="K23" i="20"/>
  <c r="D22" i="20"/>
  <c r="D20" i="20"/>
  <c r="D23" i="20" s="1"/>
  <c r="H20" i="20"/>
  <c r="H23" i="20" s="1"/>
  <c r="H22" i="20"/>
  <c r="L22" i="20"/>
  <c r="L20" i="20"/>
  <c r="L23" i="20" s="1"/>
  <c r="M23" i="20"/>
  <c r="F20" i="20"/>
  <c r="F23" i="20" s="1"/>
  <c r="F22" i="20"/>
  <c r="I20" i="20"/>
  <c r="I23" i="20" s="1"/>
  <c r="I22" i="20"/>
  <c r="G21" i="20"/>
  <c r="Q23" i="20"/>
  <c r="Q22" i="20"/>
  <c r="G17" i="20"/>
  <c r="G20" i="20" s="1"/>
  <c r="E21" i="20"/>
  <c r="E23" i="20" s="1"/>
  <c r="K23" i="17"/>
  <c r="D22" i="17"/>
  <c r="D20" i="17"/>
  <c r="D23" i="17" s="1"/>
  <c r="H20" i="17"/>
  <c r="H23" i="17" s="1"/>
  <c r="H22" i="17"/>
  <c r="E20" i="17"/>
  <c r="E23" i="17"/>
  <c r="Q23" i="17"/>
  <c r="F20" i="17"/>
  <c r="F23" i="17" s="1"/>
  <c r="F22" i="17"/>
  <c r="I20" i="17"/>
  <c r="I23" i="17" s="1"/>
  <c r="I22" i="17"/>
  <c r="G14" i="17"/>
  <c r="G16" i="17" s="1"/>
  <c r="G22" i="17" s="1"/>
  <c r="K20" i="17"/>
  <c r="K22" i="17"/>
  <c r="L20" i="17"/>
  <c r="L23" i="17" s="1"/>
  <c r="L22" i="17"/>
  <c r="M22" i="17"/>
  <c r="M20" i="17"/>
  <c r="M23" i="17" s="1"/>
  <c r="N22" i="17"/>
  <c r="N20" i="17"/>
  <c r="N23" i="17" s="1"/>
  <c r="G17" i="17"/>
  <c r="G18" i="17"/>
  <c r="G21" i="17" s="1"/>
  <c r="Q22" i="17"/>
  <c r="G23" i="19" l="1"/>
  <c r="G23" i="20"/>
  <c r="G20" i="17"/>
  <c r="G23" i="17" s="1"/>
  <c r="N21" i="6"/>
  <c r="O21" i="6"/>
  <c r="P14" i="6"/>
  <c r="P16" i="6" s="1"/>
  <c r="Q14" i="6"/>
  <c r="Q16" i="6" s="1"/>
  <c r="H21" i="6"/>
  <c r="F14" i="6"/>
  <c r="H14" i="6"/>
  <c r="I14" i="6"/>
  <c r="J14" i="6"/>
  <c r="L14" i="6"/>
  <c r="M14" i="6"/>
  <c r="N14" i="6"/>
  <c r="O14" i="6"/>
  <c r="C14" i="6"/>
  <c r="C16" i="6" s="1"/>
  <c r="D14" i="6"/>
  <c r="D16" i="6" s="1"/>
  <c r="B14" i="6"/>
  <c r="B16" i="6" s="1"/>
  <c r="Q21" i="6" l="1"/>
  <c r="B21" i="6"/>
  <c r="C21" i="6"/>
  <c r="L16" i="6"/>
  <c r="L22" i="6" s="1"/>
  <c r="M16" i="6"/>
  <c r="M20" i="6" s="1"/>
  <c r="B20" i="6"/>
  <c r="C20" i="6"/>
  <c r="K18" i="6"/>
  <c r="K19" i="6"/>
  <c r="K17" i="6"/>
  <c r="K15" i="6"/>
  <c r="E15" i="6"/>
  <c r="G15" i="6" s="1"/>
  <c r="K9" i="6"/>
  <c r="K10" i="6"/>
  <c r="K11" i="6"/>
  <c r="K12" i="6"/>
  <c r="K8" i="6"/>
  <c r="J16" i="6"/>
  <c r="M21" i="6"/>
  <c r="L21" i="6"/>
  <c r="I21" i="6"/>
  <c r="F21" i="6"/>
  <c r="D21" i="6"/>
  <c r="E19" i="6"/>
  <c r="G19" i="6" s="1"/>
  <c r="E18" i="6"/>
  <c r="G18" i="6" s="1"/>
  <c r="E17" i="6"/>
  <c r="G17" i="6" s="1"/>
  <c r="Q22" i="6"/>
  <c r="O16" i="6"/>
  <c r="O22" i="6" s="1"/>
  <c r="N16" i="6"/>
  <c r="N22" i="6" s="1"/>
  <c r="I16" i="6"/>
  <c r="I20" i="6" s="1"/>
  <c r="F16" i="6"/>
  <c r="F20" i="6" s="1"/>
  <c r="E12" i="6"/>
  <c r="G12" i="6" s="1"/>
  <c r="E11" i="6"/>
  <c r="G11" i="6" s="1"/>
  <c r="E10" i="6"/>
  <c r="G10" i="6" s="1"/>
  <c r="E9" i="6"/>
  <c r="E8" i="6"/>
  <c r="G8" i="6" s="1"/>
  <c r="H16" i="6"/>
  <c r="L20" i="6" l="1"/>
  <c r="L23" i="6" s="1"/>
  <c r="K21" i="6"/>
  <c r="K14" i="6"/>
  <c r="K16" i="6" s="1"/>
  <c r="H20" i="6"/>
  <c r="H23" i="6" s="1"/>
  <c r="H22" i="6"/>
  <c r="M22" i="6"/>
  <c r="I23" i="6"/>
  <c r="G9" i="6"/>
  <c r="G14" i="6" s="1"/>
  <c r="G16" i="6" s="1"/>
  <c r="E14" i="6"/>
  <c r="E16" i="6" s="1"/>
  <c r="E22" i="6" s="1"/>
  <c r="M23" i="6"/>
  <c r="Q20" i="6"/>
  <c r="Q23" i="6" s="1"/>
  <c r="I22" i="6"/>
  <c r="O20" i="6"/>
  <c r="O23" i="6" s="1"/>
  <c r="N20" i="6"/>
  <c r="N23" i="6" s="1"/>
  <c r="F23" i="6"/>
  <c r="F22" i="6"/>
  <c r="G21" i="6"/>
  <c r="E21" i="6"/>
  <c r="D20" i="6"/>
  <c r="E20" i="6" l="1"/>
  <c r="E23" i="6" s="1"/>
  <c r="K20" i="6"/>
  <c r="K23" i="6" s="1"/>
  <c r="K22" i="6"/>
  <c r="G22" i="6"/>
  <c r="G20" i="6"/>
  <c r="G23" i="6" s="1"/>
</calcChain>
</file>

<file path=xl/sharedStrings.xml><?xml version="1.0" encoding="utf-8"?>
<sst xmlns="http://schemas.openxmlformats.org/spreadsheetml/2006/main" count="197" uniqueCount="50">
  <si>
    <t>Indicador/servicio</t>
  </si>
  <si>
    <t>TERAPIAS</t>
  </si>
  <si>
    <t>TOTAL</t>
  </si>
  <si>
    <t>SubObs</t>
  </si>
  <si>
    <t>Subtotal 1</t>
  </si>
  <si>
    <t>Subtotal 2</t>
  </si>
  <si>
    <t>UCIN</t>
  </si>
  <si>
    <t>UCIREN I Y II</t>
  </si>
  <si>
    <t>UCIA</t>
  </si>
  <si>
    <t xml:space="preserve">Cunero
 Transición </t>
  </si>
  <si>
    <t>Ingresos</t>
  </si>
  <si>
    <t xml:space="preserve">  Egresos por mejoría</t>
  </si>
  <si>
    <t xml:space="preserve">  Traslados</t>
  </si>
  <si>
    <t xml:space="preserve">  Altas voluntarias</t>
  </si>
  <si>
    <t xml:space="preserve">  Defunciones</t>
  </si>
  <si>
    <t xml:space="preserve">  Subtotal</t>
  </si>
  <si>
    <t xml:space="preserve">  Movimientos internos</t>
  </si>
  <si>
    <t>Egresos, total de</t>
  </si>
  <si>
    <t>Días estancia</t>
  </si>
  <si>
    <t>Días paciente</t>
  </si>
  <si>
    <t>Días cama</t>
  </si>
  <si>
    <t>Promedio días estancia</t>
  </si>
  <si>
    <t>Porcentaje de ocupación</t>
  </si>
  <si>
    <t>Indice de rotación</t>
  </si>
  <si>
    <t>Intervalo de sustitución</t>
  </si>
  <si>
    <t>2o. Piso</t>
  </si>
  <si>
    <t>3er. Piso</t>
  </si>
  <si>
    <t>4o. Piso</t>
  </si>
  <si>
    <t>5o. Piso</t>
  </si>
  <si>
    <t>TIMN</t>
  </si>
  <si>
    <t>UTIA</t>
  </si>
  <si>
    <t>NEONATOLOGIA ALOJAMIENTO CONJUNTO</t>
  </si>
  <si>
    <t>GINECOOBSTETRICIA ALOJAMIENTO</t>
  </si>
  <si>
    <t xml:space="preserve">UCIN- Unidad de Cuidados Intensivos Neonatales; UCIREN I y II- Unidad de Cuidados Intermedios del Recién Nacido;  UCIA- Unidad de Cuidados Intensivos del Adulto;  TIMN- Terapia de Invasión Mínima del Neonato; UTIA - Unidad de Terapia Intermedia de Adultas
</t>
  </si>
  <si>
    <t>Promedio de Camas en el periodo</t>
  </si>
  <si>
    <t>INSTITUTO NACIONAL DE PERINATOLOGÍA
ESTADÍSTICA HOSPITALARIA, 2o. TRIMESTRE 2025 (enero a junio)</t>
  </si>
  <si>
    <t xml:space="preserve">  Máximo beneficio</t>
  </si>
  <si>
    <t>INSTITUTO NACIONAL DE PERINATOLOGÍA
ESTADÍSTICA HOSPITALARIA, 4o. TRIMESTRE 2025 (enero a diciembre)</t>
  </si>
  <si>
    <t>Días paciente camas censables</t>
  </si>
  <si>
    <t>Días cama camas censables</t>
  </si>
  <si>
    <t>% de Ocupación camas censables</t>
  </si>
  <si>
    <t>Egresos totales camas censables</t>
  </si>
  <si>
    <t>Días estancia camas censables</t>
  </si>
  <si>
    <t>Promedio dias estancia camas censables</t>
  </si>
  <si>
    <t>Índice de rotación</t>
  </si>
  <si>
    <t>Intervalo de sustitución camas censables</t>
  </si>
  <si>
    <t>SÓLO CAMAS CENSABLES</t>
  </si>
  <si>
    <t>INSTITUTO NACIONAL DE PERINATOLOGÍA
ESTADÍSTICA HOSPITALARIA, 1er. TRIMESTRE 2026 (enero a marzo)</t>
  </si>
  <si>
    <t>INSTITUTO NACIONAL DE PERINATOLOGÍA
ESTADÍSTICA HOSPITALARIA, 3er. TRIMESTRE 2026 (julio a septiembre)</t>
  </si>
  <si>
    <t>egresos26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</si>
</sst>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000000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/>
      <right style="medium">
        <color rgb="FFCCCCCC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/>
    </xf>
    <xf numFmtId="0" fontId="0" fillId="2" borderId="7" xfId="0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3" fontId="0" fillId="0" borderId="8" xfId="0" applyNumberFormat="1" applyFill="1" applyBorder="1" applyAlignment="1">
      <alignment horizontal="center" vertical="center"/>
    </xf>
    <xf numFmtId="3" fontId="0" fillId="0" borderId="8" xfId="0" applyNumberFormat="1" applyFill="1" applyBorder="1" applyAlignment="1">
      <alignment horizontal="center"/>
    </xf>
    <xf numFmtId="0" fontId="1" fillId="0" borderId="13" xfId="0" applyFont="1" applyBorder="1"/>
    <xf numFmtId="0" fontId="0" fillId="2" borderId="7" xfId="0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 wrapText="1"/>
    </xf>
    <xf numFmtId="3" fontId="0" fillId="2" borderId="28" xfId="0" applyNumberFormat="1" applyFont="1" applyFill="1" applyBorder="1" applyAlignment="1">
      <alignment horizontal="center" vertical="center"/>
    </xf>
    <xf numFmtId="3" fontId="0" fillId="0" borderId="28" xfId="0" applyNumberFormat="1" applyFont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wrapText="1"/>
    </xf>
    <xf numFmtId="0" fontId="3" fillId="0" borderId="0" xfId="0" applyFont="1" applyBorder="1" applyAlignment="1">
      <alignment horizontal="center" vertical="center"/>
    </xf>
    <xf numFmtId="1" fontId="0" fillId="2" borderId="27" xfId="0" applyNumberFormat="1" applyFill="1" applyBorder="1" applyAlignment="1">
      <alignment horizontal="center" vertical="center" wrapText="1"/>
    </xf>
    <xf numFmtId="3" fontId="0" fillId="0" borderId="29" xfId="0" applyNumberFormat="1" applyFont="1" applyFill="1" applyBorder="1" applyAlignment="1">
      <alignment horizontal="center" vertical="center"/>
    </xf>
    <xf numFmtId="3" fontId="0" fillId="2" borderId="7" xfId="0" applyNumberFormat="1" applyFill="1" applyBorder="1" applyAlignment="1">
      <alignment horizontal="center" vertical="center" wrapText="1"/>
    </xf>
    <xf numFmtId="0" fontId="6" fillId="0" borderId="31" xfId="0" applyFont="1" applyBorder="1" applyAlignment="1">
      <alignment wrapText="1"/>
    </xf>
    <xf numFmtId="0" fontId="6" fillId="0" borderId="32" xfId="0" applyFont="1" applyBorder="1" applyAlignment="1">
      <alignment vertical="center" wrapText="1"/>
    </xf>
    <xf numFmtId="0" fontId="5" fillId="0" borderId="8" xfId="0" applyFont="1" applyBorder="1" applyAlignment="1">
      <alignment wrapText="1"/>
    </xf>
    <xf numFmtId="3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6" fillId="0" borderId="33" xfId="0" applyFont="1" applyBorder="1" applyAlignment="1">
      <alignment wrapText="1"/>
    </xf>
    <xf numFmtId="0" fontId="6" fillId="0" borderId="34" xfId="0" applyFont="1" applyBorder="1" applyAlignment="1">
      <alignment vertical="center" wrapText="1"/>
    </xf>
    <xf numFmtId="0" fontId="6" fillId="0" borderId="35" xfId="0" applyFont="1" applyBorder="1" applyAlignment="1">
      <alignment wrapText="1"/>
    </xf>
    <xf numFmtId="0" fontId="6" fillId="0" borderId="36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30" xfId="0" applyFont="1" applyBorder="1" applyAlignment="1">
      <alignment wrapText="1"/>
    </xf>
    <xf numFmtId="3" fontId="4" fillId="0" borderId="30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2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vertical="center"/>
    </xf>
    <xf numFmtId="0" fontId="1" fillId="0" borderId="13" xfId="0" applyFont="1" applyBorder="1" applyAlignment="1">
      <alignment vertical="center"/>
    </xf>
    <xf numFmtId="0" fontId="0" fillId="0" borderId="14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Border="1"/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vertical="center" wrapText="1"/>
    </xf>
    <xf numFmtId="0" fontId="5" fillId="0" borderId="43" xfId="0" applyFont="1" applyBorder="1" applyAlignment="1">
      <alignment vertical="center" wrapText="1"/>
    </xf>
    <xf numFmtId="0" fontId="6" fillId="0" borderId="44" xfId="0" applyFont="1" applyBorder="1" applyAlignment="1">
      <alignment vertical="center" wrapText="1"/>
    </xf>
    <xf numFmtId="0" fontId="6" fillId="0" borderId="45" xfId="0" applyFont="1" applyBorder="1" applyAlignment="1">
      <alignment vertical="center" wrapText="1"/>
    </xf>
    <xf numFmtId="0" fontId="6" fillId="0" borderId="46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26"/>
  <sheetViews>
    <sheetView tabSelected="1" zoomScaleNormal="100" workbookViewId="0">
      <selection activeCell="D17" sqref="D17"/>
    </sheetView>
  </sheetViews>
  <sheetFormatPr baseColWidth="10" defaultRowHeight="15" x14ac:dyDescent="0.25"/>
  <cols>
    <col min="1" max="1" width="26.7109375" style="74" customWidth="1"/>
    <col min="2" max="2" width="11.42578125" customWidth="1"/>
    <col min="16" max="16" width="11.42578125" style="1"/>
    <col min="19" max="19" width="22.42578125" style="74" customWidth="1"/>
  </cols>
  <sheetData>
    <row r="1" spans="1:22" x14ac:dyDescent="0.25">
      <c r="A1" s="53" t="s">
        <v>47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5"/>
    </row>
    <row r="2" spans="1:22" ht="15.75" thickBot="1" x14ac:dyDescent="0.3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8"/>
    </row>
    <row r="3" spans="1:22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Q3" s="2"/>
      <c r="R3" s="2"/>
      <c r="S3" s="2"/>
      <c r="T3" s="2"/>
      <c r="U3" s="2"/>
      <c r="V3" s="2"/>
    </row>
    <row r="4" spans="1:22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Q4" s="2"/>
      <c r="R4" s="2"/>
      <c r="S4" s="2"/>
      <c r="T4" s="2"/>
      <c r="U4" s="2"/>
      <c r="V4" s="2"/>
    </row>
    <row r="5" spans="1:22" ht="15.75" thickBot="1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Q5" s="2"/>
      <c r="R5" s="2"/>
      <c r="S5" s="2"/>
      <c r="T5" s="2"/>
      <c r="U5" s="2"/>
      <c r="V5" s="2"/>
    </row>
    <row r="6" spans="1:22" ht="15.75" customHeight="1" thickBot="1" x14ac:dyDescent="0.3">
      <c r="A6" s="59" t="s">
        <v>0</v>
      </c>
      <c r="B6" s="61" t="s">
        <v>32</v>
      </c>
      <c r="C6" s="62"/>
      <c r="D6" s="62"/>
      <c r="E6" s="62"/>
      <c r="F6" s="62"/>
      <c r="G6" s="63"/>
      <c r="H6" s="64" t="s">
        <v>31</v>
      </c>
      <c r="I6" s="62"/>
      <c r="J6" s="65"/>
      <c r="K6" s="63"/>
      <c r="L6" s="66" t="s">
        <v>1</v>
      </c>
      <c r="M6" s="67"/>
      <c r="N6" s="67"/>
      <c r="O6" s="67"/>
      <c r="P6" s="68"/>
      <c r="Q6" s="6"/>
      <c r="R6" s="48" t="s">
        <v>2</v>
      </c>
      <c r="S6" s="80" t="s">
        <v>46</v>
      </c>
      <c r="T6" s="70"/>
    </row>
    <row r="7" spans="1:22" ht="30.75" thickBot="1" x14ac:dyDescent="0.3">
      <c r="A7" s="60"/>
      <c r="B7" s="7" t="s">
        <v>25</v>
      </c>
      <c r="C7" s="3" t="s">
        <v>26</v>
      </c>
      <c r="D7" s="3" t="s">
        <v>27</v>
      </c>
      <c r="E7" s="3" t="s">
        <v>3</v>
      </c>
      <c r="F7" s="3" t="s">
        <v>28</v>
      </c>
      <c r="G7" s="3" t="s">
        <v>4</v>
      </c>
      <c r="H7" s="3" t="s">
        <v>26</v>
      </c>
      <c r="I7" s="3" t="s">
        <v>27</v>
      </c>
      <c r="J7" s="3" t="s">
        <v>28</v>
      </c>
      <c r="K7" s="3" t="s">
        <v>5</v>
      </c>
      <c r="L7" s="3" t="s">
        <v>6</v>
      </c>
      <c r="M7" s="3" t="s">
        <v>7</v>
      </c>
      <c r="N7" s="3" t="s">
        <v>8</v>
      </c>
      <c r="O7" s="17" t="s">
        <v>29</v>
      </c>
      <c r="P7" s="18" t="s">
        <v>30</v>
      </c>
      <c r="Q7" s="16" t="s">
        <v>9</v>
      </c>
      <c r="R7" s="49"/>
      <c r="S7" s="81"/>
      <c r="T7" s="72"/>
    </row>
    <row r="8" spans="1:22" ht="25.5" x14ac:dyDescent="0.25">
      <c r="A8" s="75" t="s">
        <v>10</v>
      </c>
      <c r="B8" s="8">
        <v>293</v>
      </c>
      <c r="C8" s="10">
        <v>287</v>
      </c>
      <c r="D8" s="8">
        <v>316</v>
      </c>
      <c r="E8" s="13">
        <f>SUM(B8:D8)</f>
        <v>896</v>
      </c>
      <c r="F8" s="11">
        <v>322</v>
      </c>
      <c r="G8" s="14">
        <f>E8+F8</f>
        <v>1218</v>
      </c>
      <c r="H8" s="11">
        <v>178</v>
      </c>
      <c r="I8" s="11">
        <v>185</v>
      </c>
      <c r="J8" s="11">
        <v>0</v>
      </c>
      <c r="K8" s="14">
        <f>H8+I8+J8</f>
        <v>363</v>
      </c>
      <c r="L8" s="10">
        <v>59</v>
      </c>
      <c r="M8" s="10">
        <v>128</v>
      </c>
      <c r="N8" s="10">
        <v>93</v>
      </c>
      <c r="O8" s="10">
        <v>160</v>
      </c>
      <c r="P8" s="8">
        <v>0</v>
      </c>
      <c r="Q8" s="8">
        <v>148</v>
      </c>
      <c r="R8" s="15">
        <v>2169</v>
      </c>
      <c r="S8" s="82" t="s">
        <v>38</v>
      </c>
      <c r="T8" s="47">
        <v>11666</v>
      </c>
    </row>
    <row r="9" spans="1:22" ht="25.5" x14ac:dyDescent="0.25">
      <c r="A9" s="73" t="s">
        <v>11</v>
      </c>
      <c r="B9" s="10">
        <v>225</v>
      </c>
      <c r="C9" s="10">
        <v>243</v>
      </c>
      <c r="D9" s="8">
        <v>267</v>
      </c>
      <c r="E9" s="13">
        <f t="shared" ref="E9:E19" si="0">SUM(B9:D9)</f>
        <v>735</v>
      </c>
      <c r="F9" s="11">
        <v>286</v>
      </c>
      <c r="G9" s="14">
        <f t="shared" ref="G9:G19" si="1">E9+F9</f>
        <v>1021</v>
      </c>
      <c r="H9" s="11">
        <v>154</v>
      </c>
      <c r="I9" s="11">
        <v>158</v>
      </c>
      <c r="J9" s="11">
        <v>0</v>
      </c>
      <c r="K9" s="14">
        <f t="shared" ref="K9:K12" si="2">H9+I9+J9</f>
        <v>312</v>
      </c>
      <c r="L9" s="10">
        <v>7</v>
      </c>
      <c r="M9" s="10">
        <v>62</v>
      </c>
      <c r="N9" s="10">
        <v>0</v>
      </c>
      <c r="O9" s="10">
        <v>99</v>
      </c>
      <c r="P9" s="8">
        <v>0</v>
      </c>
      <c r="Q9" s="8">
        <v>2</v>
      </c>
      <c r="R9" s="15">
        <v>1503</v>
      </c>
      <c r="S9" s="83" t="s">
        <v>39</v>
      </c>
      <c r="T9" s="37">
        <v>13197</v>
      </c>
    </row>
    <row r="10" spans="1:22" ht="25.5" x14ac:dyDescent="0.25">
      <c r="A10" s="73" t="s">
        <v>12</v>
      </c>
      <c r="B10" s="10">
        <v>0</v>
      </c>
      <c r="C10" s="10">
        <v>0</v>
      </c>
      <c r="D10" s="8">
        <v>0</v>
      </c>
      <c r="E10" s="13">
        <f t="shared" si="0"/>
        <v>0</v>
      </c>
      <c r="F10" s="11">
        <v>2</v>
      </c>
      <c r="G10" s="14">
        <f t="shared" si="1"/>
        <v>2</v>
      </c>
      <c r="H10" s="11">
        <v>0</v>
      </c>
      <c r="I10" s="11">
        <v>0</v>
      </c>
      <c r="J10" s="11">
        <v>0</v>
      </c>
      <c r="K10" s="14">
        <f t="shared" si="2"/>
        <v>0</v>
      </c>
      <c r="L10" s="10">
        <v>1</v>
      </c>
      <c r="M10" s="10">
        <v>3</v>
      </c>
      <c r="N10" s="10">
        <v>2</v>
      </c>
      <c r="O10" s="10">
        <v>0</v>
      </c>
      <c r="P10" s="8">
        <v>0</v>
      </c>
      <c r="Q10" s="8">
        <v>4</v>
      </c>
      <c r="R10" s="15">
        <v>12</v>
      </c>
      <c r="S10" s="83" t="s">
        <v>40</v>
      </c>
      <c r="T10" s="38">
        <v>88.4</v>
      </c>
    </row>
    <row r="11" spans="1:22" x14ac:dyDescent="0.25">
      <c r="A11" s="73" t="s">
        <v>13</v>
      </c>
      <c r="B11" s="10">
        <v>2</v>
      </c>
      <c r="C11" s="10">
        <v>1</v>
      </c>
      <c r="D11" s="8">
        <v>1</v>
      </c>
      <c r="E11" s="13">
        <f t="shared" si="0"/>
        <v>4</v>
      </c>
      <c r="F11" s="11">
        <v>0</v>
      </c>
      <c r="G11" s="14">
        <f t="shared" si="1"/>
        <v>4</v>
      </c>
      <c r="H11" s="11">
        <v>1</v>
      </c>
      <c r="I11" s="11">
        <v>0</v>
      </c>
      <c r="J11" s="11">
        <v>0</v>
      </c>
      <c r="K11" s="14">
        <f t="shared" si="2"/>
        <v>1</v>
      </c>
      <c r="L11" s="10">
        <v>0</v>
      </c>
      <c r="M11" s="10">
        <v>0</v>
      </c>
      <c r="N11" s="10">
        <v>0</v>
      </c>
      <c r="O11" s="10">
        <v>0</v>
      </c>
      <c r="P11" s="8">
        <v>0</v>
      </c>
      <c r="Q11" s="8">
        <v>0</v>
      </c>
      <c r="R11" s="15">
        <v>5</v>
      </c>
      <c r="S11" s="40"/>
      <c r="T11" s="40"/>
    </row>
    <row r="12" spans="1:22" x14ac:dyDescent="0.25">
      <c r="A12" s="73" t="s">
        <v>14</v>
      </c>
      <c r="B12" s="10">
        <v>0</v>
      </c>
      <c r="C12" s="10">
        <v>0</v>
      </c>
      <c r="D12" s="8">
        <v>0</v>
      </c>
      <c r="E12" s="13">
        <f t="shared" si="0"/>
        <v>0</v>
      </c>
      <c r="F12" s="11">
        <v>0</v>
      </c>
      <c r="G12" s="14">
        <f t="shared" si="1"/>
        <v>0</v>
      </c>
      <c r="H12" s="11">
        <v>0</v>
      </c>
      <c r="I12" s="11">
        <v>0</v>
      </c>
      <c r="J12" s="11">
        <v>0</v>
      </c>
      <c r="K12" s="14">
        <f t="shared" si="2"/>
        <v>0</v>
      </c>
      <c r="L12" s="10">
        <v>10</v>
      </c>
      <c r="M12" s="10">
        <v>1</v>
      </c>
      <c r="N12" s="10">
        <v>1</v>
      </c>
      <c r="O12" s="10">
        <v>1</v>
      </c>
      <c r="P12" s="8">
        <v>0</v>
      </c>
      <c r="Q12" s="8">
        <v>3</v>
      </c>
      <c r="R12" s="15">
        <v>16</v>
      </c>
      <c r="S12" s="40"/>
      <c r="T12" s="40"/>
    </row>
    <row r="13" spans="1:22" x14ac:dyDescent="0.25">
      <c r="A13" s="73" t="s">
        <v>36</v>
      </c>
      <c r="B13" s="10">
        <v>2</v>
      </c>
      <c r="C13" s="10">
        <v>0</v>
      </c>
      <c r="D13" s="8">
        <v>0</v>
      </c>
      <c r="E13" s="13"/>
      <c r="F13" s="11">
        <v>7</v>
      </c>
      <c r="G13" s="14"/>
      <c r="H13" s="11">
        <v>0</v>
      </c>
      <c r="I13" s="11">
        <v>0</v>
      </c>
      <c r="J13" s="11">
        <v>0</v>
      </c>
      <c r="K13" s="14"/>
      <c r="L13" s="10">
        <v>0</v>
      </c>
      <c r="M13" s="10">
        <v>0</v>
      </c>
      <c r="N13" s="10">
        <v>0</v>
      </c>
      <c r="O13" s="10">
        <v>0</v>
      </c>
      <c r="P13" s="8">
        <v>0</v>
      </c>
      <c r="Q13" s="8">
        <v>0</v>
      </c>
      <c r="R13" s="15">
        <v>9</v>
      </c>
      <c r="S13" s="40"/>
      <c r="T13" s="40"/>
    </row>
    <row r="14" spans="1:22" x14ac:dyDescent="0.25">
      <c r="A14" s="76" t="s">
        <v>15</v>
      </c>
      <c r="B14" s="13">
        <f>SUM(B9:B13)</f>
        <v>229</v>
      </c>
      <c r="C14" s="13">
        <f t="shared" ref="C14:D14" si="3">SUM(C9:C13)</f>
        <v>244</v>
      </c>
      <c r="D14" s="13">
        <f t="shared" si="3"/>
        <v>268</v>
      </c>
      <c r="E14" s="13">
        <f t="shared" ref="E14" si="4">SUM(E9:E13)</f>
        <v>739</v>
      </c>
      <c r="F14" s="13">
        <f t="shared" ref="F14" si="5">SUM(F9:F13)</f>
        <v>295</v>
      </c>
      <c r="G14" s="13">
        <f t="shared" ref="G14" si="6">SUM(G9:G13)</f>
        <v>1027</v>
      </c>
      <c r="H14" s="13">
        <f t="shared" ref="H14" si="7">SUM(H9:H13)</f>
        <v>155</v>
      </c>
      <c r="I14" s="13">
        <f t="shared" ref="I14" si="8">SUM(I9:I13)</f>
        <v>158</v>
      </c>
      <c r="J14" s="13">
        <f t="shared" ref="J14" si="9">SUM(J9:J13)</f>
        <v>0</v>
      </c>
      <c r="K14" s="13">
        <f t="shared" ref="K14" si="10">SUM(K9:K13)</f>
        <v>313</v>
      </c>
      <c r="L14" s="13">
        <f t="shared" ref="L14" si="11">SUM(L9:L13)</f>
        <v>18</v>
      </c>
      <c r="M14" s="13">
        <f t="shared" ref="M14" si="12">SUM(M9:M13)</f>
        <v>66</v>
      </c>
      <c r="N14" s="13">
        <f t="shared" ref="N14" si="13">SUM(N9:N13)</f>
        <v>3</v>
      </c>
      <c r="O14" s="13">
        <f t="shared" ref="O14" si="14">SUM(O9:O13)</f>
        <v>100</v>
      </c>
      <c r="P14" s="13">
        <f t="shared" ref="P14" si="15">SUM(P9:P13)</f>
        <v>0</v>
      </c>
      <c r="Q14" s="13">
        <f t="shared" ref="Q14" si="16">SUM(Q9:Q13)</f>
        <v>9</v>
      </c>
      <c r="R14" s="23">
        <v>1545</v>
      </c>
      <c r="S14" s="40"/>
      <c r="T14" s="40"/>
    </row>
    <row r="15" spans="1:22" x14ac:dyDescent="0.25">
      <c r="A15" s="73" t="s">
        <v>16</v>
      </c>
      <c r="B15" s="10">
        <v>57</v>
      </c>
      <c r="C15" s="10">
        <v>42</v>
      </c>
      <c r="D15" s="10">
        <v>46</v>
      </c>
      <c r="E15" s="13">
        <f t="shared" si="0"/>
        <v>145</v>
      </c>
      <c r="F15" s="30">
        <v>18</v>
      </c>
      <c r="G15" s="14">
        <f t="shared" si="1"/>
        <v>163</v>
      </c>
      <c r="H15" s="11">
        <v>30</v>
      </c>
      <c r="I15" s="11">
        <v>24</v>
      </c>
      <c r="J15" s="11">
        <v>0</v>
      </c>
      <c r="K15" s="14">
        <f>H15+I15+J15</f>
        <v>54</v>
      </c>
      <c r="L15" s="10">
        <v>36</v>
      </c>
      <c r="M15" s="10">
        <v>57</v>
      </c>
      <c r="N15" s="10">
        <v>89</v>
      </c>
      <c r="O15" s="10">
        <v>49</v>
      </c>
      <c r="P15" s="10">
        <v>0</v>
      </c>
      <c r="Q15" s="12">
        <v>143</v>
      </c>
      <c r="R15" s="15">
        <v>591</v>
      </c>
      <c r="S15" s="40"/>
      <c r="T15" s="40"/>
    </row>
    <row r="16" spans="1:22" ht="25.5" x14ac:dyDescent="0.25">
      <c r="A16" s="76" t="s">
        <v>17</v>
      </c>
      <c r="B16" s="13">
        <f>SUM(B14:B15)</f>
        <v>286</v>
      </c>
      <c r="C16" s="13">
        <f t="shared" ref="C16:Q16" si="17">SUM(C14:C15)</f>
        <v>286</v>
      </c>
      <c r="D16" s="13">
        <f t="shared" si="17"/>
        <v>314</v>
      </c>
      <c r="E16" s="13">
        <f t="shared" si="17"/>
        <v>884</v>
      </c>
      <c r="F16" s="13">
        <f t="shared" si="17"/>
        <v>313</v>
      </c>
      <c r="G16" s="13">
        <f t="shared" si="17"/>
        <v>1190</v>
      </c>
      <c r="H16" s="13">
        <f t="shared" si="17"/>
        <v>185</v>
      </c>
      <c r="I16" s="13">
        <f t="shared" si="17"/>
        <v>182</v>
      </c>
      <c r="J16" s="13">
        <f t="shared" si="17"/>
        <v>0</v>
      </c>
      <c r="K16" s="13">
        <f t="shared" si="17"/>
        <v>367</v>
      </c>
      <c r="L16" s="13">
        <f t="shared" si="17"/>
        <v>54</v>
      </c>
      <c r="M16" s="13">
        <f t="shared" si="17"/>
        <v>123</v>
      </c>
      <c r="N16" s="13">
        <f t="shared" si="17"/>
        <v>92</v>
      </c>
      <c r="O16" s="13">
        <f t="shared" si="17"/>
        <v>149</v>
      </c>
      <c r="P16" s="13">
        <f t="shared" si="17"/>
        <v>0</v>
      </c>
      <c r="Q16" s="13">
        <f t="shared" si="17"/>
        <v>152</v>
      </c>
      <c r="R16" s="23">
        <v>2136</v>
      </c>
      <c r="S16" s="83" t="s">
        <v>41</v>
      </c>
      <c r="T16" s="38">
        <v>1525</v>
      </c>
    </row>
    <row r="17" spans="1:22" ht="25.5" x14ac:dyDescent="0.25">
      <c r="A17" s="73" t="s">
        <v>18</v>
      </c>
      <c r="B17" s="20">
        <v>1003</v>
      </c>
      <c r="C17" s="10">
        <v>769</v>
      </c>
      <c r="D17" s="20">
        <v>804</v>
      </c>
      <c r="E17" s="13">
        <f t="shared" si="0"/>
        <v>2576</v>
      </c>
      <c r="F17" s="11">
        <v>781</v>
      </c>
      <c r="G17" s="14">
        <f t="shared" si="1"/>
        <v>3357</v>
      </c>
      <c r="H17" s="11">
        <v>399</v>
      </c>
      <c r="I17" s="11">
        <v>652</v>
      </c>
      <c r="J17" s="11">
        <v>0</v>
      </c>
      <c r="K17" s="14">
        <f>H17+I17+J17</f>
        <v>1051</v>
      </c>
      <c r="L17" s="10">
        <v>1513</v>
      </c>
      <c r="M17" s="20">
        <v>3504</v>
      </c>
      <c r="N17" s="10">
        <v>145</v>
      </c>
      <c r="O17" s="20">
        <v>885</v>
      </c>
      <c r="P17" s="10">
        <v>0</v>
      </c>
      <c r="Q17" s="10">
        <v>258</v>
      </c>
      <c r="R17" s="19">
        <v>10713</v>
      </c>
      <c r="S17" s="83" t="s">
        <v>42</v>
      </c>
      <c r="T17" s="38">
        <v>9259</v>
      </c>
    </row>
    <row r="18" spans="1:22" ht="15.75" thickBot="1" x14ac:dyDescent="0.3">
      <c r="A18" s="73" t="s">
        <v>19</v>
      </c>
      <c r="B18" s="20">
        <v>1080</v>
      </c>
      <c r="C18" s="20">
        <v>1573</v>
      </c>
      <c r="D18" s="20">
        <v>1338</v>
      </c>
      <c r="E18" s="13">
        <f t="shared" si="0"/>
        <v>3991</v>
      </c>
      <c r="F18" s="21">
        <v>1483</v>
      </c>
      <c r="G18" s="14">
        <f t="shared" si="1"/>
        <v>5474</v>
      </c>
      <c r="H18" s="21">
        <v>477</v>
      </c>
      <c r="I18" s="21">
        <v>1288</v>
      </c>
      <c r="J18" s="11">
        <v>0</v>
      </c>
      <c r="K18" s="14">
        <f t="shared" ref="K18:K19" si="18">H18+I18+J18</f>
        <v>1765</v>
      </c>
      <c r="L18" s="10">
        <v>1477</v>
      </c>
      <c r="M18" s="20">
        <v>3612</v>
      </c>
      <c r="N18" s="10">
        <v>175</v>
      </c>
      <c r="O18" s="20">
        <v>1103</v>
      </c>
      <c r="P18" s="10">
        <v>0</v>
      </c>
      <c r="Q18" s="10">
        <v>287</v>
      </c>
      <c r="R18" s="33">
        <v>13893</v>
      </c>
      <c r="S18" s="84"/>
      <c r="T18" s="35"/>
    </row>
    <row r="19" spans="1:22" x14ac:dyDescent="0.25">
      <c r="A19" s="73" t="s">
        <v>20</v>
      </c>
      <c r="B19" s="20">
        <v>1440</v>
      </c>
      <c r="C19" s="20">
        <v>1620</v>
      </c>
      <c r="D19" s="20">
        <v>1800</v>
      </c>
      <c r="E19" s="13">
        <f t="shared" si="0"/>
        <v>4860</v>
      </c>
      <c r="F19" s="21">
        <v>1738</v>
      </c>
      <c r="G19" s="14">
        <f t="shared" si="1"/>
        <v>6598</v>
      </c>
      <c r="H19" s="21">
        <v>1620</v>
      </c>
      <c r="I19" s="11">
        <v>1530</v>
      </c>
      <c r="J19" s="11">
        <v>0</v>
      </c>
      <c r="K19" s="14">
        <f t="shared" si="18"/>
        <v>3150</v>
      </c>
      <c r="L19" s="10">
        <v>1440</v>
      </c>
      <c r="M19" s="20">
        <v>4050</v>
      </c>
      <c r="N19" s="10">
        <v>360</v>
      </c>
      <c r="O19" s="10">
        <v>1109</v>
      </c>
      <c r="P19" s="10">
        <v>0</v>
      </c>
      <c r="Q19" s="10">
        <v>480</v>
      </c>
      <c r="R19" s="33">
        <v>17187</v>
      </c>
      <c r="S19" s="85"/>
      <c r="T19" s="42"/>
    </row>
    <row r="20" spans="1:22" ht="38.25" x14ac:dyDescent="0.25">
      <c r="A20" s="73" t="s">
        <v>21</v>
      </c>
      <c r="B20" s="9">
        <f t="shared" ref="B20:O20" si="19">B17/B16</f>
        <v>3.5069930069930071</v>
      </c>
      <c r="C20" s="9">
        <f t="shared" si="19"/>
        <v>2.6888111888111887</v>
      </c>
      <c r="D20" s="9">
        <f t="shared" si="19"/>
        <v>2.5605095541401273</v>
      </c>
      <c r="E20" s="9">
        <f t="shared" si="19"/>
        <v>2.9140271493212668</v>
      </c>
      <c r="F20" s="9">
        <f t="shared" si="19"/>
        <v>2.4952076677316293</v>
      </c>
      <c r="G20" s="9">
        <f t="shared" si="19"/>
        <v>2.8210084033613447</v>
      </c>
      <c r="H20" s="9">
        <f t="shared" ref="H20" si="20">H17/H16</f>
        <v>2.1567567567567569</v>
      </c>
      <c r="I20" s="9">
        <f t="shared" si="19"/>
        <v>3.5824175824175826</v>
      </c>
      <c r="J20" s="9">
        <v>0</v>
      </c>
      <c r="K20" s="9">
        <f t="shared" si="19"/>
        <v>2.8637602179836512</v>
      </c>
      <c r="L20" s="9">
        <f t="shared" si="19"/>
        <v>28.018518518518519</v>
      </c>
      <c r="M20" s="9">
        <f t="shared" si="19"/>
        <v>28.487804878048781</v>
      </c>
      <c r="N20" s="9">
        <f t="shared" si="19"/>
        <v>1.576086956521739</v>
      </c>
      <c r="O20" s="9">
        <f t="shared" si="19"/>
        <v>5.9395973154362416</v>
      </c>
      <c r="P20" s="9">
        <v>0</v>
      </c>
      <c r="Q20" s="9">
        <f t="shared" ref="Q20" si="21">Q17/Q16</f>
        <v>1.6973684210526316</v>
      </c>
      <c r="R20" s="24">
        <v>5</v>
      </c>
      <c r="S20" s="83" t="s">
        <v>43</v>
      </c>
      <c r="T20" s="38">
        <v>6.1</v>
      </c>
    </row>
    <row r="21" spans="1:22" ht="25.5" customHeight="1" x14ac:dyDescent="0.25">
      <c r="A21" s="73" t="s">
        <v>22</v>
      </c>
      <c r="B21" s="9">
        <f t="shared" ref="B21:O21" si="22">B18/B19*100</f>
        <v>75</v>
      </c>
      <c r="C21" s="9">
        <f t="shared" si="22"/>
        <v>97.098765432098759</v>
      </c>
      <c r="D21" s="9">
        <f t="shared" si="22"/>
        <v>74.333333333333329</v>
      </c>
      <c r="E21" s="9">
        <f t="shared" si="22"/>
        <v>82.119341563786008</v>
      </c>
      <c r="F21" s="9">
        <f t="shared" si="22"/>
        <v>85.327963176064429</v>
      </c>
      <c r="G21" s="9">
        <f t="shared" si="22"/>
        <v>82.964534707487118</v>
      </c>
      <c r="H21" s="9">
        <f t="shared" ref="H21" si="23">H18/H19*100</f>
        <v>29.444444444444446</v>
      </c>
      <c r="I21" s="9">
        <f t="shared" si="22"/>
        <v>84.183006535947712</v>
      </c>
      <c r="J21" s="9">
        <v>0</v>
      </c>
      <c r="K21" s="9">
        <f t="shared" si="22"/>
        <v>56.031746031746032</v>
      </c>
      <c r="L21" s="9">
        <f t="shared" si="22"/>
        <v>102.56944444444444</v>
      </c>
      <c r="M21" s="9">
        <f t="shared" si="22"/>
        <v>89.18518518518519</v>
      </c>
      <c r="N21" s="9">
        <f t="shared" si="22"/>
        <v>48.611111111111107</v>
      </c>
      <c r="O21" s="9">
        <f t="shared" si="22"/>
        <v>99.458972046889087</v>
      </c>
      <c r="P21" s="9">
        <v>0</v>
      </c>
      <c r="Q21" s="9">
        <f t="shared" ref="Q21" si="24">Q18/Q19*100</f>
        <v>59.791666666666664</v>
      </c>
      <c r="R21" s="24">
        <v>80.8</v>
      </c>
      <c r="S21" s="86"/>
      <c r="T21" s="44"/>
    </row>
    <row r="22" spans="1:22" ht="24.75" customHeight="1" x14ac:dyDescent="0.25">
      <c r="A22" s="73" t="s">
        <v>23</v>
      </c>
      <c r="B22" s="9">
        <f t="shared" ref="B22:Q22" si="25">B16/B24</f>
        <v>17.875</v>
      </c>
      <c r="C22" s="9">
        <f t="shared" si="25"/>
        <v>15.888888888888889</v>
      </c>
      <c r="D22" s="9">
        <f t="shared" si="25"/>
        <v>15.7</v>
      </c>
      <c r="E22" s="9">
        <f t="shared" si="25"/>
        <v>16.37037037037037</v>
      </c>
      <c r="F22" s="9">
        <f t="shared" si="25"/>
        <v>16.473684210526315</v>
      </c>
      <c r="G22" s="9">
        <f t="shared" si="25"/>
        <v>16.301369863013697</v>
      </c>
      <c r="H22" s="9">
        <f t="shared" ref="H22" si="26">H16/H24</f>
        <v>10.277777777777779</v>
      </c>
      <c r="I22" s="9">
        <f t="shared" si="25"/>
        <v>10.705882352941176</v>
      </c>
      <c r="J22" s="9">
        <v>0</v>
      </c>
      <c r="K22" s="9">
        <f t="shared" si="25"/>
        <v>10.485714285714286</v>
      </c>
      <c r="L22" s="9">
        <f t="shared" si="25"/>
        <v>3.375</v>
      </c>
      <c r="M22" s="9">
        <f t="shared" si="25"/>
        <v>2.7333333333333334</v>
      </c>
      <c r="N22" s="9">
        <f t="shared" si="25"/>
        <v>23</v>
      </c>
      <c r="O22" s="9">
        <f t="shared" si="25"/>
        <v>12.416666666666666</v>
      </c>
      <c r="P22" s="9">
        <v>0</v>
      </c>
      <c r="Q22" s="9">
        <f t="shared" si="25"/>
        <v>30.4</v>
      </c>
      <c r="R22" s="24">
        <v>11.2</v>
      </c>
      <c r="S22" s="83" t="s">
        <v>44</v>
      </c>
      <c r="T22" s="38">
        <v>10.4</v>
      </c>
    </row>
    <row r="23" spans="1:22" ht="36" customHeight="1" x14ac:dyDescent="0.25">
      <c r="A23" s="73" t="s">
        <v>24</v>
      </c>
      <c r="B23" s="9">
        <v>1.2</v>
      </c>
      <c r="C23" s="9">
        <v>0.1</v>
      </c>
      <c r="D23" s="9">
        <v>0.9</v>
      </c>
      <c r="E23" s="9">
        <f t="shared" ref="D23:O23" si="27">((100-E21)*E20)/E21</f>
        <v>0.63450002324234056</v>
      </c>
      <c r="F23" s="9">
        <f t="shared" si="27"/>
        <v>0.4290478457663966</v>
      </c>
      <c r="G23" s="9">
        <f t="shared" si="27"/>
        <v>0.57924980733981568</v>
      </c>
      <c r="H23" s="9">
        <f t="shared" ref="H23" si="28">((100-H21)*H20)/H21</f>
        <v>5.1680775114737383</v>
      </c>
      <c r="I23" s="9">
        <f t="shared" si="27"/>
        <v>0.67309398675858312</v>
      </c>
      <c r="J23" s="9">
        <v>0</v>
      </c>
      <c r="K23" s="9">
        <f t="shared" si="27"/>
        <v>2.2471999444234316</v>
      </c>
      <c r="L23" s="9">
        <f t="shared" si="27"/>
        <v>-0.70188570425537211</v>
      </c>
      <c r="M23" s="9">
        <f t="shared" si="27"/>
        <v>3.4545012559760133</v>
      </c>
      <c r="N23" s="9">
        <f t="shared" si="27"/>
        <v>1.6661490683229816</v>
      </c>
      <c r="O23" s="9">
        <f t="shared" si="27"/>
        <v>3.2309686212708584E-2</v>
      </c>
      <c r="P23" s="9">
        <v>0</v>
      </c>
      <c r="Q23" s="9">
        <f t="shared" ref="Q23" si="29">((100-Q21)*Q20)/Q21</f>
        <v>1.1414359068402715</v>
      </c>
      <c r="R23" s="25">
        <v>1.2</v>
      </c>
      <c r="S23" s="83" t="s">
        <v>45</v>
      </c>
      <c r="T23" s="38">
        <v>0.8</v>
      </c>
    </row>
    <row r="24" spans="1:22" ht="30.75" thickBot="1" x14ac:dyDescent="0.3">
      <c r="A24" s="77" t="s">
        <v>34</v>
      </c>
      <c r="B24" s="27">
        <v>16</v>
      </c>
      <c r="C24" s="27">
        <v>18</v>
      </c>
      <c r="D24" s="27">
        <v>20</v>
      </c>
      <c r="E24" s="26">
        <f>SUM(B24:D24)</f>
        <v>54</v>
      </c>
      <c r="F24" s="27">
        <v>19</v>
      </c>
      <c r="G24" s="26">
        <f>E24+F24</f>
        <v>73</v>
      </c>
      <c r="H24" s="27">
        <v>18</v>
      </c>
      <c r="I24" s="27">
        <v>17</v>
      </c>
      <c r="J24" s="27">
        <v>0</v>
      </c>
      <c r="K24" s="26">
        <f>SUM(H24:J24)</f>
        <v>35</v>
      </c>
      <c r="L24" s="28">
        <v>16</v>
      </c>
      <c r="M24" s="28">
        <v>45</v>
      </c>
      <c r="N24" s="28">
        <v>4</v>
      </c>
      <c r="O24" s="28">
        <v>12</v>
      </c>
      <c r="P24" s="87">
        <v>0</v>
      </c>
      <c r="Q24" s="32">
        <v>5</v>
      </c>
      <c r="R24" s="31">
        <v>190</v>
      </c>
      <c r="S24" s="78"/>
      <c r="T24" s="79"/>
      <c r="U24" s="79"/>
      <c r="V24" s="79"/>
    </row>
    <row r="25" spans="1:22" x14ac:dyDescent="0.25">
      <c r="A25" s="50" t="s">
        <v>33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2"/>
      <c r="T25" s="52"/>
      <c r="U25" s="52"/>
      <c r="V25" s="52"/>
    </row>
    <row r="26" spans="1:22" ht="35.25" customHeight="1" x14ac:dyDescent="0.25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</row>
  </sheetData>
  <sheetProtection algorithmName="SHA-512" hashValue="SU0epSfts1XzoTIg0W57BZGoyVvDgdB5tWRlx0ePNttDBgux3MK6HftTnTLRnwYuMiHadpuuODU/ePKXaQJiiw==" saltValue="KvM8Ur+DeiWxC+xJrL1LEQ==" spinCount="100000" sheet="1" objects="1" scenarios="1"/>
  <mergeCells count="8">
    <mergeCell ref="R6:R7"/>
    <mergeCell ref="A25:V26"/>
    <mergeCell ref="A1:V2"/>
    <mergeCell ref="A6:A7"/>
    <mergeCell ref="B6:G6"/>
    <mergeCell ref="H6:K6"/>
    <mergeCell ref="L6:P6"/>
    <mergeCell ref="S6:T7"/>
  </mergeCells>
  <pageMargins left="0.70866141732283472" right="0.70866141732283472" top="0.74803149606299213" bottom="0.74803149606299213" header="0.31496062992125984" footer="0.31496062992125984"/>
  <pageSetup scale="56" orientation="landscape" r:id="rId1"/>
  <ignoredErrors>
    <ignoredError sqref="B16:D16 B14:D14 F14 H14:J14 L14:Q14 L16:Q16" formulaRange="1"/>
    <ignoredError sqref="E16:G16 E15 G15" formula="1" formulaRange="1"/>
    <ignoredError sqref="K15:K16 E17:E19 G17:G19" formula="1"/>
    <ignoredError sqref="G21:G22 E21:E22 E20 G20" evalError="1" formula="1"/>
    <ignoredError sqref="B20:D21 F23 E23 I20:Q20 F21:F22 I22:M22 G23 I23:Q23 I21:M21 P21:Q21 P22:Q2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26"/>
  <sheetViews>
    <sheetView zoomScale="115" zoomScaleNormal="115" workbookViewId="0">
      <selection activeCell="S6" sqref="S6:T24"/>
    </sheetView>
  </sheetViews>
  <sheetFormatPr baseColWidth="10" defaultRowHeight="15" x14ac:dyDescent="0.25"/>
  <cols>
    <col min="1" max="1" width="26.7109375" customWidth="1"/>
    <col min="2" max="2" width="11.42578125" customWidth="1"/>
    <col min="16" max="16" width="11.42578125" style="1"/>
  </cols>
  <sheetData>
    <row r="1" spans="1:22" x14ac:dyDescent="0.25">
      <c r="A1" s="53" t="s">
        <v>35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5"/>
    </row>
    <row r="2" spans="1:22" ht="15.75" thickBot="1" x14ac:dyDescent="0.3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8"/>
    </row>
    <row r="3" spans="1:22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Q3" s="2"/>
      <c r="R3" s="2"/>
      <c r="S3" s="2"/>
      <c r="T3" s="2"/>
      <c r="U3" s="2"/>
      <c r="V3" s="2"/>
    </row>
    <row r="4" spans="1:22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Q4" s="2"/>
      <c r="R4" s="2"/>
      <c r="S4" s="2"/>
      <c r="T4" s="2"/>
      <c r="U4" s="2"/>
      <c r="V4" s="2"/>
    </row>
    <row r="5" spans="1:22" ht="15.75" thickBot="1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Q5" s="2"/>
      <c r="R5" s="2"/>
      <c r="S5" s="2"/>
      <c r="T5" s="2"/>
      <c r="U5" s="2"/>
      <c r="V5" s="2"/>
    </row>
    <row r="6" spans="1:22" ht="15.75" customHeight="1" thickBot="1" x14ac:dyDescent="0.3">
      <c r="A6" s="59" t="s">
        <v>0</v>
      </c>
      <c r="B6" s="61" t="s">
        <v>32</v>
      </c>
      <c r="C6" s="62"/>
      <c r="D6" s="62"/>
      <c r="E6" s="62"/>
      <c r="F6" s="62"/>
      <c r="G6" s="63"/>
      <c r="H6" s="64" t="s">
        <v>31</v>
      </c>
      <c r="I6" s="62"/>
      <c r="J6" s="65"/>
      <c r="K6" s="63"/>
      <c r="L6" s="66" t="s">
        <v>1</v>
      </c>
      <c r="M6" s="67"/>
      <c r="N6" s="67"/>
      <c r="O6" s="67"/>
      <c r="P6" s="68"/>
      <c r="Q6" s="6"/>
      <c r="R6" s="48" t="s">
        <v>2</v>
      </c>
      <c r="S6" s="69" t="s">
        <v>46</v>
      </c>
      <c r="T6" s="70"/>
    </row>
    <row r="7" spans="1:22" ht="30.75" thickBot="1" x14ac:dyDescent="0.3">
      <c r="A7" s="60"/>
      <c r="B7" s="7" t="s">
        <v>25</v>
      </c>
      <c r="C7" s="3" t="s">
        <v>26</v>
      </c>
      <c r="D7" s="3" t="s">
        <v>27</v>
      </c>
      <c r="E7" s="3" t="s">
        <v>3</v>
      </c>
      <c r="F7" s="3" t="s">
        <v>28</v>
      </c>
      <c r="G7" s="3" t="s">
        <v>4</v>
      </c>
      <c r="H7" s="3" t="s">
        <v>26</v>
      </c>
      <c r="I7" s="3" t="s">
        <v>27</v>
      </c>
      <c r="J7" s="3" t="s">
        <v>28</v>
      </c>
      <c r="K7" s="3" t="s">
        <v>5</v>
      </c>
      <c r="L7" s="3" t="s">
        <v>6</v>
      </c>
      <c r="M7" s="3" t="s">
        <v>7</v>
      </c>
      <c r="N7" s="3" t="s">
        <v>8</v>
      </c>
      <c r="O7" s="17" t="s">
        <v>29</v>
      </c>
      <c r="P7" s="18" t="s">
        <v>30</v>
      </c>
      <c r="Q7" s="16" t="s">
        <v>9</v>
      </c>
      <c r="R7" s="49"/>
      <c r="S7" s="71"/>
      <c r="T7" s="72"/>
    </row>
    <row r="8" spans="1:22" ht="51.75" x14ac:dyDescent="0.25">
      <c r="A8" s="4" t="s">
        <v>10</v>
      </c>
      <c r="B8" s="8"/>
      <c r="C8" s="10"/>
      <c r="D8" s="8"/>
      <c r="E8" s="13">
        <f>SUM(B8:D8)</f>
        <v>0</v>
      </c>
      <c r="F8" s="11"/>
      <c r="G8" s="14">
        <f>E8+F8</f>
        <v>0</v>
      </c>
      <c r="H8" s="11"/>
      <c r="I8" s="11"/>
      <c r="J8" s="11">
        <v>0</v>
      </c>
      <c r="K8" s="14">
        <f>H8+I8+J8</f>
        <v>0</v>
      </c>
      <c r="L8" s="10"/>
      <c r="M8" s="10"/>
      <c r="N8" s="10"/>
      <c r="O8" s="10"/>
      <c r="P8" s="8"/>
      <c r="Q8" s="8"/>
      <c r="R8" s="15"/>
      <c r="S8" s="46" t="s">
        <v>38</v>
      </c>
      <c r="T8" s="47"/>
    </row>
    <row r="9" spans="1:22" ht="39" x14ac:dyDescent="0.25">
      <c r="A9" s="5" t="s">
        <v>11</v>
      </c>
      <c r="B9" s="10"/>
      <c r="C9" s="10"/>
      <c r="D9" s="8"/>
      <c r="E9" s="13">
        <f t="shared" ref="E9:E19" si="0">SUM(B9:D9)</f>
        <v>0</v>
      </c>
      <c r="F9" s="11"/>
      <c r="G9" s="14">
        <f t="shared" ref="G9:G19" si="1">E9+F9</f>
        <v>0</v>
      </c>
      <c r="H9" s="11"/>
      <c r="I9" s="11"/>
      <c r="J9" s="11">
        <v>0</v>
      </c>
      <c r="K9" s="14">
        <f t="shared" ref="K9:K12" si="2">H9+I9+J9</f>
        <v>0</v>
      </c>
      <c r="L9" s="10"/>
      <c r="M9" s="10"/>
      <c r="N9" s="10"/>
      <c r="O9" s="10"/>
      <c r="P9" s="8"/>
      <c r="Q9" s="8"/>
      <c r="R9" s="15"/>
      <c r="S9" s="36" t="s">
        <v>39</v>
      </c>
      <c r="T9" s="37"/>
    </row>
    <row r="10" spans="1:22" ht="51.75" x14ac:dyDescent="0.25">
      <c r="A10" s="5" t="s">
        <v>12</v>
      </c>
      <c r="B10" s="10"/>
      <c r="C10" s="10"/>
      <c r="D10" s="8"/>
      <c r="E10" s="13">
        <f t="shared" si="0"/>
        <v>0</v>
      </c>
      <c r="F10" s="11"/>
      <c r="G10" s="14">
        <f t="shared" si="1"/>
        <v>0</v>
      </c>
      <c r="H10" s="11"/>
      <c r="I10" s="11"/>
      <c r="J10" s="11">
        <v>0</v>
      </c>
      <c r="K10" s="14">
        <f t="shared" si="2"/>
        <v>0</v>
      </c>
      <c r="L10" s="10"/>
      <c r="M10" s="10"/>
      <c r="N10" s="10"/>
      <c r="O10" s="10"/>
      <c r="P10" s="8"/>
      <c r="Q10" s="8"/>
      <c r="R10" s="15"/>
      <c r="S10" s="36" t="s">
        <v>40</v>
      </c>
      <c r="T10" s="38"/>
    </row>
    <row r="11" spans="1:22" x14ac:dyDescent="0.25">
      <c r="A11" s="5" t="s">
        <v>13</v>
      </c>
      <c r="B11" s="10"/>
      <c r="C11" s="10"/>
      <c r="D11" s="8"/>
      <c r="E11" s="13">
        <f t="shared" si="0"/>
        <v>0</v>
      </c>
      <c r="F11" s="11"/>
      <c r="G11" s="14">
        <f t="shared" si="1"/>
        <v>0</v>
      </c>
      <c r="H11" s="11"/>
      <c r="I11" s="11"/>
      <c r="J11" s="11">
        <v>0</v>
      </c>
      <c r="K11" s="14">
        <f t="shared" si="2"/>
        <v>0</v>
      </c>
      <c r="L11" s="10"/>
      <c r="M11" s="10"/>
      <c r="N11" s="10"/>
      <c r="O11" s="10"/>
      <c r="P11" s="8"/>
      <c r="Q11" s="8"/>
      <c r="R11" s="15"/>
      <c r="S11" s="39"/>
      <c r="T11" s="40"/>
    </row>
    <row r="12" spans="1:22" x14ac:dyDescent="0.25">
      <c r="A12" s="5" t="s">
        <v>14</v>
      </c>
      <c r="B12" s="10"/>
      <c r="C12" s="10"/>
      <c r="D12" s="8"/>
      <c r="E12" s="13">
        <f t="shared" si="0"/>
        <v>0</v>
      </c>
      <c r="F12" s="11"/>
      <c r="G12" s="14">
        <f t="shared" si="1"/>
        <v>0</v>
      </c>
      <c r="H12" s="11"/>
      <c r="I12" s="11"/>
      <c r="J12" s="11">
        <v>0</v>
      </c>
      <c r="K12" s="14">
        <f t="shared" si="2"/>
        <v>0</v>
      </c>
      <c r="L12" s="10"/>
      <c r="M12" s="10"/>
      <c r="N12" s="10"/>
      <c r="O12" s="10"/>
      <c r="P12" s="8"/>
      <c r="Q12" s="8"/>
      <c r="R12" s="15"/>
      <c r="S12" s="39"/>
      <c r="T12" s="40"/>
    </row>
    <row r="13" spans="1:22" x14ac:dyDescent="0.25">
      <c r="A13" s="5" t="s">
        <v>36</v>
      </c>
      <c r="B13" s="10"/>
      <c r="C13" s="10"/>
      <c r="D13" s="8"/>
      <c r="E13" s="13"/>
      <c r="F13" s="11"/>
      <c r="G13" s="14"/>
      <c r="H13" s="11"/>
      <c r="I13" s="11"/>
      <c r="J13" s="11">
        <v>0</v>
      </c>
      <c r="K13" s="14"/>
      <c r="L13" s="10"/>
      <c r="M13" s="10"/>
      <c r="N13" s="10"/>
      <c r="O13" s="10"/>
      <c r="P13" s="8"/>
      <c r="Q13" s="8"/>
      <c r="R13" s="15"/>
      <c r="S13" s="39"/>
      <c r="T13" s="40"/>
    </row>
    <row r="14" spans="1:22" x14ac:dyDescent="0.25">
      <c r="A14" s="22" t="s">
        <v>15</v>
      </c>
      <c r="B14" s="13">
        <f>SUM(B9:B13)</f>
        <v>0</v>
      </c>
      <c r="C14" s="13">
        <f t="shared" ref="C14:Q14" si="3">SUM(C9:C13)</f>
        <v>0</v>
      </c>
      <c r="D14" s="13">
        <f t="shared" si="3"/>
        <v>0</v>
      </c>
      <c r="E14" s="13">
        <f t="shared" si="3"/>
        <v>0</v>
      </c>
      <c r="F14" s="13">
        <f t="shared" si="3"/>
        <v>0</v>
      </c>
      <c r="G14" s="13">
        <f t="shared" si="3"/>
        <v>0</v>
      </c>
      <c r="H14" s="13">
        <f t="shared" si="3"/>
        <v>0</v>
      </c>
      <c r="I14" s="13">
        <f t="shared" si="3"/>
        <v>0</v>
      </c>
      <c r="J14" s="13">
        <f t="shared" si="3"/>
        <v>0</v>
      </c>
      <c r="K14" s="13">
        <f t="shared" si="3"/>
        <v>0</v>
      </c>
      <c r="L14" s="13">
        <f t="shared" si="3"/>
        <v>0</v>
      </c>
      <c r="M14" s="13">
        <f t="shared" si="3"/>
        <v>0</v>
      </c>
      <c r="N14" s="13">
        <f t="shared" si="3"/>
        <v>0</v>
      </c>
      <c r="O14" s="13">
        <f t="shared" si="3"/>
        <v>0</v>
      </c>
      <c r="P14" s="13">
        <f t="shared" si="3"/>
        <v>0</v>
      </c>
      <c r="Q14" s="13">
        <f t="shared" si="3"/>
        <v>0</v>
      </c>
      <c r="R14" s="23"/>
      <c r="S14" s="39"/>
      <c r="T14" s="40"/>
    </row>
    <row r="15" spans="1:22" x14ac:dyDescent="0.25">
      <c r="A15" s="5" t="s">
        <v>16</v>
      </c>
      <c r="B15" s="10"/>
      <c r="C15" s="10"/>
      <c r="D15" s="10"/>
      <c r="E15" s="13">
        <f t="shared" si="0"/>
        <v>0</v>
      </c>
      <c r="F15" s="30"/>
      <c r="G15" s="14">
        <f t="shared" si="1"/>
        <v>0</v>
      </c>
      <c r="H15" s="11"/>
      <c r="I15" s="11"/>
      <c r="J15" s="11">
        <v>0</v>
      </c>
      <c r="K15" s="14">
        <f>H15+I15+J15</f>
        <v>0</v>
      </c>
      <c r="L15" s="10"/>
      <c r="M15" s="10"/>
      <c r="N15" s="10"/>
      <c r="O15" s="10"/>
      <c r="P15" s="10"/>
      <c r="Q15" s="12"/>
      <c r="R15" s="15"/>
      <c r="S15" s="39"/>
      <c r="T15" s="40"/>
    </row>
    <row r="16" spans="1:22" ht="51.75" x14ac:dyDescent="0.25">
      <c r="A16" s="22" t="s">
        <v>17</v>
      </c>
      <c r="B16" s="13">
        <f>SUM(B14:B15)</f>
        <v>0</v>
      </c>
      <c r="C16" s="13">
        <f t="shared" ref="C16:Q16" si="4">SUM(C14:C15)</f>
        <v>0</v>
      </c>
      <c r="D16" s="13">
        <f t="shared" si="4"/>
        <v>0</v>
      </c>
      <c r="E16" s="13">
        <f t="shared" si="4"/>
        <v>0</v>
      </c>
      <c r="F16" s="13">
        <f t="shared" si="4"/>
        <v>0</v>
      </c>
      <c r="G16" s="13">
        <f t="shared" si="4"/>
        <v>0</v>
      </c>
      <c r="H16" s="13">
        <f t="shared" si="4"/>
        <v>0</v>
      </c>
      <c r="I16" s="13">
        <f t="shared" si="4"/>
        <v>0</v>
      </c>
      <c r="J16" s="13">
        <f t="shared" si="4"/>
        <v>0</v>
      </c>
      <c r="K16" s="13">
        <f t="shared" si="4"/>
        <v>0</v>
      </c>
      <c r="L16" s="13">
        <f t="shared" si="4"/>
        <v>0</v>
      </c>
      <c r="M16" s="13">
        <f t="shared" si="4"/>
        <v>0</v>
      </c>
      <c r="N16" s="13">
        <f t="shared" si="4"/>
        <v>0</v>
      </c>
      <c r="O16" s="13">
        <f t="shared" si="4"/>
        <v>0</v>
      </c>
      <c r="P16" s="13">
        <f t="shared" si="4"/>
        <v>0</v>
      </c>
      <c r="Q16" s="13">
        <f t="shared" si="4"/>
        <v>0</v>
      </c>
      <c r="R16" s="23"/>
      <c r="S16" s="36" t="s">
        <v>41</v>
      </c>
      <c r="T16" s="38"/>
    </row>
    <row r="17" spans="1:22" ht="51.75" x14ac:dyDescent="0.25">
      <c r="A17" s="5" t="s">
        <v>18</v>
      </c>
      <c r="B17" s="20"/>
      <c r="C17" s="10"/>
      <c r="D17" s="20"/>
      <c r="E17" s="13">
        <f t="shared" si="0"/>
        <v>0</v>
      </c>
      <c r="F17" s="11"/>
      <c r="G17" s="14">
        <f t="shared" si="1"/>
        <v>0</v>
      </c>
      <c r="H17" s="11"/>
      <c r="I17" s="11"/>
      <c r="J17" s="11">
        <v>0</v>
      </c>
      <c r="K17" s="14">
        <f>H17+I17+J17</f>
        <v>0</v>
      </c>
      <c r="L17" s="10"/>
      <c r="M17" s="20"/>
      <c r="N17" s="10"/>
      <c r="O17" s="20"/>
      <c r="P17" s="10"/>
      <c r="Q17" s="10"/>
      <c r="R17" s="19"/>
      <c r="S17" s="36" t="s">
        <v>42</v>
      </c>
      <c r="T17" s="38"/>
    </row>
    <row r="18" spans="1:22" ht="15.75" thickBot="1" x14ac:dyDescent="0.3">
      <c r="A18" s="5" t="s">
        <v>19</v>
      </c>
      <c r="B18" s="20"/>
      <c r="C18" s="20"/>
      <c r="D18" s="20"/>
      <c r="E18" s="13">
        <f t="shared" si="0"/>
        <v>0</v>
      </c>
      <c r="F18" s="21"/>
      <c r="G18" s="14">
        <f t="shared" si="1"/>
        <v>0</v>
      </c>
      <c r="H18" s="21"/>
      <c r="I18" s="11"/>
      <c r="J18" s="11">
        <v>0</v>
      </c>
      <c r="K18" s="14">
        <f t="shared" ref="K18:K19" si="5">H18+I18+J18</f>
        <v>0</v>
      </c>
      <c r="L18" s="10"/>
      <c r="M18" s="20"/>
      <c r="N18" s="10"/>
      <c r="O18" s="20"/>
      <c r="P18" s="10"/>
      <c r="Q18" s="10"/>
      <c r="R18" s="33"/>
      <c r="S18" s="34"/>
      <c r="T18" s="35"/>
    </row>
    <row r="19" spans="1:22" x14ac:dyDescent="0.25">
      <c r="A19" s="5" t="s">
        <v>20</v>
      </c>
      <c r="B19" s="20"/>
      <c r="C19" s="20"/>
      <c r="D19" s="20"/>
      <c r="E19" s="13">
        <f t="shared" si="0"/>
        <v>0</v>
      </c>
      <c r="F19" s="21"/>
      <c r="G19" s="14">
        <f t="shared" si="1"/>
        <v>0</v>
      </c>
      <c r="H19" s="21"/>
      <c r="I19" s="11"/>
      <c r="J19" s="11">
        <v>0</v>
      </c>
      <c r="K19" s="14">
        <f t="shared" si="5"/>
        <v>0</v>
      </c>
      <c r="L19" s="10"/>
      <c r="M19" s="20"/>
      <c r="N19" s="10"/>
      <c r="O19" s="10"/>
      <c r="P19" s="10"/>
      <c r="Q19" s="10"/>
      <c r="R19" s="33"/>
      <c r="S19" s="41"/>
      <c r="T19" s="42"/>
    </row>
    <row r="20" spans="1:22" ht="64.5" x14ac:dyDescent="0.25">
      <c r="A20" s="5" t="s">
        <v>21</v>
      </c>
      <c r="B20" s="9" t="e">
        <f t="shared" ref="B20:O20" si="6">B17/B16</f>
        <v>#DIV/0!</v>
      </c>
      <c r="C20" s="9" t="e">
        <f t="shared" si="6"/>
        <v>#DIV/0!</v>
      </c>
      <c r="D20" s="9" t="e">
        <f t="shared" si="6"/>
        <v>#DIV/0!</v>
      </c>
      <c r="E20" s="9" t="e">
        <f t="shared" si="6"/>
        <v>#DIV/0!</v>
      </c>
      <c r="F20" s="9" t="e">
        <f t="shared" si="6"/>
        <v>#DIV/0!</v>
      </c>
      <c r="G20" s="9" t="e">
        <f t="shared" si="6"/>
        <v>#DIV/0!</v>
      </c>
      <c r="H20" s="9" t="e">
        <f t="shared" si="6"/>
        <v>#DIV/0!</v>
      </c>
      <c r="I20" s="9" t="e">
        <f t="shared" si="6"/>
        <v>#DIV/0!</v>
      </c>
      <c r="J20" s="9">
        <v>0</v>
      </c>
      <c r="K20" s="9" t="e">
        <f t="shared" si="6"/>
        <v>#DIV/0!</v>
      </c>
      <c r="L20" s="9" t="e">
        <f t="shared" si="6"/>
        <v>#DIV/0!</v>
      </c>
      <c r="M20" s="9" t="e">
        <f t="shared" si="6"/>
        <v>#DIV/0!</v>
      </c>
      <c r="N20" s="9" t="e">
        <f t="shared" si="6"/>
        <v>#DIV/0!</v>
      </c>
      <c r="O20" s="9" t="e">
        <f t="shared" si="6"/>
        <v>#DIV/0!</v>
      </c>
      <c r="P20" s="9">
        <v>0</v>
      </c>
      <c r="Q20" s="9" t="e">
        <f t="shared" ref="Q20" si="7">Q17/Q16</f>
        <v>#DIV/0!</v>
      </c>
      <c r="R20" s="24"/>
      <c r="S20" s="36" t="s">
        <v>43</v>
      </c>
      <c r="T20" s="38"/>
    </row>
    <row r="21" spans="1:22" x14ac:dyDescent="0.25">
      <c r="A21" s="5" t="s">
        <v>22</v>
      </c>
      <c r="B21" s="9" t="e">
        <f t="shared" ref="B21:O21" si="8">B18/B19*100</f>
        <v>#DIV/0!</v>
      </c>
      <c r="C21" s="9" t="e">
        <f t="shared" si="8"/>
        <v>#DIV/0!</v>
      </c>
      <c r="D21" s="9" t="e">
        <f t="shared" si="8"/>
        <v>#DIV/0!</v>
      </c>
      <c r="E21" s="9" t="e">
        <f t="shared" si="8"/>
        <v>#DIV/0!</v>
      </c>
      <c r="F21" s="9" t="e">
        <f t="shared" si="8"/>
        <v>#DIV/0!</v>
      </c>
      <c r="G21" s="9" t="e">
        <f t="shared" si="8"/>
        <v>#DIV/0!</v>
      </c>
      <c r="H21" s="9" t="e">
        <f t="shared" si="8"/>
        <v>#DIV/0!</v>
      </c>
      <c r="I21" s="9" t="e">
        <f t="shared" si="8"/>
        <v>#DIV/0!</v>
      </c>
      <c r="J21" s="9">
        <v>0</v>
      </c>
      <c r="K21" s="9" t="e">
        <f t="shared" si="8"/>
        <v>#DIV/0!</v>
      </c>
      <c r="L21" s="9" t="e">
        <f t="shared" si="8"/>
        <v>#DIV/0!</v>
      </c>
      <c r="M21" s="9" t="e">
        <f t="shared" si="8"/>
        <v>#DIV/0!</v>
      </c>
      <c r="N21" s="9" t="e">
        <f t="shared" si="8"/>
        <v>#DIV/0!</v>
      </c>
      <c r="O21" s="9" t="e">
        <f t="shared" si="8"/>
        <v>#DIV/0!</v>
      </c>
      <c r="P21" s="9">
        <v>0</v>
      </c>
      <c r="Q21" s="9" t="e">
        <f t="shared" ref="Q21" si="9">Q18/Q19*100</f>
        <v>#DIV/0!</v>
      </c>
      <c r="R21" s="24"/>
      <c r="S21" s="43"/>
      <c r="T21" s="44"/>
    </row>
    <row r="22" spans="1:22" ht="25.5" x14ac:dyDescent="0.25">
      <c r="A22" s="5" t="s">
        <v>23</v>
      </c>
      <c r="B22" s="9">
        <v>0</v>
      </c>
      <c r="C22" s="9">
        <v>0</v>
      </c>
      <c r="D22" s="9" t="e">
        <f t="shared" ref="D22:Q22" si="10">D16/D24</f>
        <v>#DIV/0!</v>
      </c>
      <c r="E22" s="9" t="e">
        <f t="shared" si="10"/>
        <v>#DIV/0!</v>
      </c>
      <c r="F22" s="9" t="e">
        <f t="shared" si="10"/>
        <v>#DIV/0!</v>
      </c>
      <c r="G22" s="9" t="e">
        <f t="shared" si="10"/>
        <v>#DIV/0!</v>
      </c>
      <c r="H22" s="9" t="e">
        <f t="shared" si="10"/>
        <v>#DIV/0!</v>
      </c>
      <c r="I22" s="9" t="e">
        <f t="shared" si="10"/>
        <v>#DIV/0!</v>
      </c>
      <c r="J22" s="9">
        <v>0</v>
      </c>
      <c r="K22" s="9" t="e">
        <f t="shared" si="10"/>
        <v>#DIV/0!</v>
      </c>
      <c r="L22" s="9" t="e">
        <f t="shared" si="10"/>
        <v>#DIV/0!</v>
      </c>
      <c r="M22" s="9" t="e">
        <f t="shared" si="10"/>
        <v>#DIV/0!</v>
      </c>
      <c r="N22" s="9" t="e">
        <f t="shared" si="10"/>
        <v>#DIV/0!</v>
      </c>
      <c r="O22" s="9" t="e">
        <f t="shared" si="10"/>
        <v>#DIV/0!</v>
      </c>
      <c r="P22" s="9">
        <v>0</v>
      </c>
      <c r="Q22" s="9" t="e">
        <f t="shared" si="10"/>
        <v>#DIV/0!</v>
      </c>
      <c r="R22" s="24"/>
      <c r="S22" s="45" t="s">
        <v>44</v>
      </c>
      <c r="T22" s="38"/>
    </row>
    <row r="23" spans="1:22" ht="64.5" x14ac:dyDescent="0.25">
      <c r="A23" s="5" t="s">
        <v>24</v>
      </c>
      <c r="B23" s="9">
        <v>0</v>
      </c>
      <c r="C23" s="9">
        <v>0</v>
      </c>
      <c r="D23" s="9" t="e">
        <f t="shared" ref="D23:O23" si="11">((100-D21)*D20)/D21</f>
        <v>#DIV/0!</v>
      </c>
      <c r="E23" s="9" t="e">
        <f t="shared" si="11"/>
        <v>#DIV/0!</v>
      </c>
      <c r="F23" s="9" t="e">
        <f t="shared" si="11"/>
        <v>#DIV/0!</v>
      </c>
      <c r="G23" s="9" t="e">
        <f t="shared" si="11"/>
        <v>#DIV/0!</v>
      </c>
      <c r="H23" s="9" t="e">
        <f t="shared" si="11"/>
        <v>#DIV/0!</v>
      </c>
      <c r="I23" s="9" t="e">
        <f t="shared" si="11"/>
        <v>#DIV/0!</v>
      </c>
      <c r="J23" s="9">
        <v>0</v>
      </c>
      <c r="K23" s="9" t="e">
        <f t="shared" si="11"/>
        <v>#DIV/0!</v>
      </c>
      <c r="L23" s="9" t="e">
        <f t="shared" si="11"/>
        <v>#DIV/0!</v>
      </c>
      <c r="M23" s="9" t="e">
        <f t="shared" si="11"/>
        <v>#DIV/0!</v>
      </c>
      <c r="N23" s="9" t="e">
        <f t="shared" si="11"/>
        <v>#DIV/0!</v>
      </c>
      <c r="O23" s="9" t="e">
        <f t="shared" si="11"/>
        <v>#DIV/0!</v>
      </c>
      <c r="P23" s="9">
        <v>0</v>
      </c>
      <c r="Q23" s="9" t="e">
        <f t="shared" ref="Q23" si="12">((100-Q21)*Q20)/Q21</f>
        <v>#DIV/0!</v>
      </c>
      <c r="R23" s="25"/>
      <c r="S23" s="36" t="s">
        <v>45</v>
      </c>
      <c r="T23" s="38"/>
    </row>
    <row r="24" spans="1:22" ht="30.75" thickBot="1" x14ac:dyDescent="0.3">
      <c r="A24" s="29" t="s">
        <v>34</v>
      </c>
      <c r="B24" s="27"/>
      <c r="C24" s="27"/>
      <c r="D24" s="27"/>
      <c r="E24" s="26">
        <f>SUM(B24:D24)</f>
        <v>0</v>
      </c>
      <c r="F24" s="27"/>
      <c r="G24" s="26">
        <f>E24+F24</f>
        <v>0</v>
      </c>
      <c r="H24" s="27"/>
      <c r="I24" s="27"/>
      <c r="J24" s="27"/>
      <c r="K24" s="26">
        <f>SUM(H24:J24)</f>
        <v>0</v>
      </c>
      <c r="L24" s="28"/>
      <c r="M24" s="28"/>
      <c r="N24" s="28"/>
      <c r="O24" s="28"/>
      <c r="Q24" s="32"/>
      <c r="R24" s="31"/>
    </row>
    <row r="25" spans="1:22" x14ac:dyDescent="0.25">
      <c r="A25" s="50" t="s">
        <v>33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</row>
    <row r="26" spans="1:22" ht="35.25" customHeight="1" x14ac:dyDescent="0.25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</row>
  </sheetData>
  <mergeCells count="8">
    <mergeCell ref="A25:V26"/>
    <mergeCell ref="A1:V2"/>
    <mergeCell ref="A6:A7"/>
    <mergeCell ref="B6:G6"/>
    <mergeCell ref="H6:K6"/>
    <mergeCell ref="L6:P6"/>
    <mergeCell ref="R6:R7"/>
    <mergeCell ref="S6:T7"/>
  </mergeCells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26"/>
  <sheetViews>
    <sheetView topLeftCell="I1" zoomScale="115" zoomScaleNormal="115" workbookViewId="0">
      <selection activeCell="S6" sqref="S6:T24"/>
    </sheetView>
  </sheetViews>
  <sheetFormatPr baseColWidth="10" defaultRowHeight="15" x14ac:dyDescent="0.25"/>
  <cols>
    <col min="1" max="1" width="26.7109375" customWidth="1"/>
    <col min="2" max="2" width="11.42578125" customWidth="1"/>
    <col min="16" max="16" width="11.42578125" style="1"/>
  </cols>
  <sheetData>
    <row r="1" spans="1:22" x14ac:dyDescent="0.25">
      <c r="A1" s="53" t="s">
        <v>48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5"/>
    </row>
    <row r="2" spans="1:22" ht="15.75" thickBot="1" x14ac:dyDescent="0.3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8"/>
    </row>
    <row r="3" spans="1:22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Q3" s="2"/>
      <c r="R3" s="2"/>
      <c r="S3" s="2"/>
      <c r="T3" s="2"/>
      <c r="U3" s="2"/>
      <c r="V3" s="2"/>
    </row>
    <row r="4" spans="1:22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Q4" s="2"/>
      <c r="R4" s="2"/>
      <c r="S4" s="2"/>
      <c r="T4" s="2"/>
      <c r="U4" s="2"/>
      <c r="V4" s="2"/>
    </row>
    <row r="5" spans="1:22" ht="15.75" thickBot="1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Q5" s="2"/>
      <c r="R5" s="2"/>
      <c r="S5" s="2"/>
      <c r="T5" s="2"/>
      <c r="U5" s="2"/>
      <c r="V5" s="2"/>
    </row>
    <row r="6" spans="1:22" ht="15.75" customHeight="1" thickBot="1" x14ac:dyDescent="0.3">
      <c r="A6" s="59" t="s">
        <v>0</v>
      </c>
      <c r="B6" s="61" t="s">
        <v>32</v>
      </c>
      <c r="C6" s="62"/>
      <c r="D6" s="62"/>
      <c r="E6" s="62"/>
      <c r="F6" s="62"/>
      <c r="G6" s="63"/>
      <c r="H6" s="64" t="s">
        <v>31</v>
      </c>
      <c r="I6" s="62"/>
      <c r="J6" s="65"/>
      <c r="K6" s="63"/>
      <c r="L6" s="66" t="s">
        <v>1</v>
      </c>
      <c r="M6" s="67"/>
      <c r="N6" s="67"/>
      <c r="O6" s="67"/>
      <c r="P6" s="68"/>
      <c r="Q6" s="6"/>
      <c r="R6" s="48" t="s">
        <v>2</v>
      </c>
      <c r="S6" s="69" t="s">
        <v>46</v>
      </c>
      <c r="T6" s="70"/>
    </row>
    <row r="7" spans="1:22" ht="30.75" thickBot="1" x14ac:dyDescent="0.3">
      <c r="A7" s="60"/>
      <c r="B7" s="7" t="s">
        <v>25</v>
      </c>
      <c r="C7" s="3" t="s">
        <v>26</v>
      </c>
      <c r="D7" s="3" t="s">
        <v>27</v>
      </c>
      <c r="E7" s="3" t="s">
        <v>3</v>
      </c>
      <c r="F7" s="3" t="s">
        <v>28</v>
      </c>
      <c r="G7" s="3" t="s">
        <v>4</v>
      </c>
      <c r="H7" s="3" t="s">
        <v>26</v>
      </c>
      <c r="I7" s="3" t="s">
        <v>27</v>
      </c>
      <c r="J7" s="3" t="s">
        <v>28</v>
      </c>
      <c r="K7" s="3" t="s">
        <v>5</v>
      </c>
      <c r="L7" s="3" t="s">
        <v>6</v>
      </c>
      <c r="M7" s="3" t="s">
        <v>7</v>
      </c>
      <c r="N7" s="3" t="s">
        <v>8</v>
      </c>
      <c r="O7" s="17" t="s">
        <v>29</v>
      </c>
      <c r="P7" s="18" t="s">
        <v>30</v>
      </c>
      <c r="Q7" s="16" t="s">
        <v>9</v>
      </c>
      <c r="R7" s="49"/>
      <c r="S7" s="71"/>
      <c r="T7" s="72"/>
    </row>
    <row r="8" spans="1:22" ht="51.75" x14ac:dyDescent="0.25">
      <c r="A8" s="4" t="s">
        <v>10</v>
      </c>
      <c r="B8" s="8"/>
      <c r="C8" s="10"/>
      <c r="D8" s="8"/>
      <c r="E8" s="13">
        <f>SUM(B8:D8)</f>
        <v>0</v>
      </c>
      <c r="F8" s="11"/>
      <c r="G8" s="14">
        <f>E8+F8</f>
        <v>0</v>
      </c>
      <c r="H8" s="11"/>
      <c r="I8" s="11"/>
      <c r="J8" s="11">
        <v>0</v>
      </c>
      <c r="K8" s="14">
        <f>H8+I8+J8</f>
        <v>0</v>
      </c>
      <c r="L8" s="10"/>
      <c r="M8" s="10"/>
      <c r="N8" s="10"/>
      <c r="O8" s="10"/>
      <c r="P8" s="8"/>
      <c r="Q8" s="8"/>
      <c r="R8" s="15"/>
      <c r="S8" s="46" t="s">
        <v>38</v>
      </c>
      <c r="T8" s="47"/>
    </row>
    <row r="9" spans="1:22" ht="39" x14ac:dyDescent="0.25">
      <c r="A9" s="5" t="s">
        <v>11</v>
      </c>
      <c r="B9" s="10"/>
      <c r="C9" s="10"/>
      <c r="D9" s="8"/>
      <c r="E9" s="13">
        <f t="shared" ref="E9:E19" si="0">SUM(B9:D9)</f>
        <v>0</v>
      </c>
      <c r="F9" s="11"/>
      <c r="G9" s="14">
        <f t="shared" ref="G9:G19" si="1">E9+F9</f>
        <v>0</v>
      </c>
      <c r="H9" s="11"/>
      <c r="I9" s="11"/>
      <c r="J9" s="11">
        <v>0</v>
      </c>
      <c r="K9" s="14">
        <f t="shared" ref="K9:K12" si="2">H9+I9+J9</f>
        <v>0</v>
      </c>
      <c r="L9" s="10"/>
      <c r="M9" s="10"/>
      <c r="N9" s="10"/>
      <c r="O9" s="10"/>
      <c r="P9" s="8"/>
      <c r="Q9" s="8"/>
      <c r="R9" s="15"/>
      <c r="S9" s="36" t="s">
        <v>39</v>
      </c>
      <c r="T9" s="37"/>
    </row>
    <row r="10" spans="1:22" ht="51.75" x14ac:dyDescent="0.25">
      <c r="A10" s="5" t="s">
        <v>12</v>
      </c>
      <c r="B10" s="10"/>
      <c r="C10" s="10"/>
      <c r="D10" s="8"/>
      <c r="E10" s="13">
        <f t="shared" si="0"/>
        <v>0</v>
      </c>
      <c r="F10" s="11"/>
      <c r="G10" s="14">
        <f t="shared" si="1"/>
        <v>0</v>
      </c>
      <c r="H10" s="11"/>
      <c r="I10" s="11"/>
      <c r="J10" s="11">
        <v>0</v>
      </c>
      <c r="K10" s="14">
        <f t="shared" si="2"/>
        <v>0</v>
      </c>
      <c r="L10" s="10"/>
      <c r="M10" s="10"/>
      <c r="N10" s="10"/>
      <c r="O10" s="10"/>
      <c r="P10" s="8"/>
      <c r="Q10" s="8"/>
      <c r="R10" s="15"/>
      <c r="S10" s="36" t="s">
        <v>40</v>
      </c>
      <c r="T10" s="38"/>
    </row>
    <row r="11" spans="1:22" x14ac:dyDescent="0.25">
      <c r="A11" s="5" t="s">
        <v>13</v>
      </c>
      <c r="B11" s="10"/>
      <c r="C11" s="10"/>
      <c r="D11" s="8"/>
      <c r="E11" s="13">
        <f t="shared" si="0"/>
        <v>0</v>
      </c>
      <c r="F11" s="11"/>
      <c r="G11" s="14">
        <f t="shared" si="1"/>
        <v>0</v>
      </c>
      <c r="H11" s="11"/>
      <c r="I11" s="11"/>
      <c r="J11" s="11">
        <v>0</v>
      </c>
      <c r="K11" s="14">
        <f t="shared" si="2"/>
        <v>0</v>
      </c>
      <c r="L11" s="10"/>
      <c r="M11" s="10"/>
      <c r="N11" s="10"/>
      <c r="O11" s="10"/>
      <c r="P11" s="8"/>
      <c r="Q11" s="8"/>
      <c r="R11" s="15"/>
      <c r="S11" s="39"/>
      <c r="T11" s="40"/>
    </row>
    <row r="12" spans="1:22" x14ac:dyDescent="0.25">
      <c r="A12" s="5" t="s">
        <v>14</v>
      </c>
      <c r="B12" s="10"/>
      <c r="C12" s="10"/>
      <c r="D12" s="8"/>
      <c r="E12" s="13">
        <f t="shared" si="0"/>
        <v>0</v>
      </c>
      <c r="F12" s="11"/>
      <c r="G12" s="14">
        <f t="shared" si="1"/>
        <v>0</v>
      </c>
      <c r="H12" s="11"/>
      <c r="I12" s="11"/>
      <c r="J12" s="11">
        <v>0</v>
      </c>
      <c r="K12" s="14">
        <f t="shared" si="2"/>
        <v>0</v>
      </c>
      <c r="L12" s="10"/>
      <c r="M12" s="10"/>
      <c r="N12" s="10"/>
      <c r="O12" s="10"/>
      <c r="P12" s="8"/>
      <c r="Q12" s="8"/>
      <c r="R12" s="15"/>
      <c r="S12" s="39"/>
      <c r="T12" s="40"/>
    </row>
    <row r="13" spans="1:22" x14ac:dyDescent="0.25">
      <c r="A13" s="5" t="s">
        <v>36</v>
      </c>
      <c r="B13" s="10"/>
      <c r="C13" s="10"/>
      <c r="D13" s="8"/>
      <c r="E13" s="13"/>
      <c r="F13" s="11"/>
      <c r="G13" s="14"/>
      <c r="H13" s="11"/>
      <c r="I13" s="11"/>
      <c r="J13" s="11">
        <v>0</v>
      </c>
      <c r="K13" s="14"/>
      <c r="L13" s="10"/>
      <c r="M13" s="10"/>
      <c r="N13" s="10"/>
      <c r="O13" s="10"/>
      <c r="P13" s="8"/>
      <c r="Q13" s="8"/>
      <c r="R13" s="15"/>
      <c r="S13" s="39"/>
      <c r="T13" s="40"/>
    </row>
    <row r="14" spans="1:22" x14ac:dyDescent="0.25">
      <c r="A14" s="22" t="s">
        <v>15</v>
      </c>
      <c r="B14" s="13">
        <f>SUM(B9:B13)</f>
        <v>0</v>
      </c>
      <c r="C14" s="13">
        <f t="shared" ref="C14:Q14" si="3">SUM(C9:C13)</f>
        <v>0</v>
      </c>
      <c r="D14" s="13">
        <f t="shared" si="3"/>
        <v>0</v>
      </c>
      <c r="E14" s="13">
        <f t="shared" si="3"/>
        <v>0</v>
      </c>
      <c r="F14" s="13">
        <f t="shared" si="3"/>
        <v>0</v>
      </c>
      <c r="G14" s="13">
        <f t="shared" si="3"/>
        <v>0</v>
      </c>
      <c r="H14" s="13">
        <f t="shared" si="3"/>
        <v>0</v>
      </c>
      <c r="I14" s="13">
        <f t="shared" si="3"/>
        <v>0</v>
      </c>
      <c r="J14" s="13">
        <f t="shared" si="3"/>
        <v>0</v>
      </c>
      <c r="K14" s="13">
        <f t="shared" si="3"/>
        <v>0</v>
      </c>
      <c r="L14" s="13">
        <f t="shared" si="3"/>
        <v>0</v>
      </c>
      <c r="M14" s="13">
        <f t="shared" si="3"/>
        <v>0</v>
      </c>
      <c r="N14" s="13">
        <f t="shared" si="3"/>
        <v>0</v>
      </c>
      <c r="O14" s="13">
        <f t="shared" si="3"/>
        <v>0</v>
      </c>
      <c r="P14" s="13">
        <f t="shared" si="3"/>
        <v>0</v>
      </c>
      <c r="Q14" s="13">
        <f t="shared" si="3"/>
        <v>0</v>
      </c>
      <c r="R14" s="23"/>
      <c r="S14" s="39"/>
      <c r="T14" s="40"/>
    </row>
    <row r="15" spans="1:22" x14ac:dyDescent="0.25">
      <c r="A15" s="5" t="s">
        <v>16</v>
      </c>
      <c r="B15" s="10"/>
      <c r="C15" s="10"/>
      <c r="D15" s="10"/>
      <c r="E15" s="13">
        <f t="shared" si="0"/>
        <v>0</v>
      </c>
      <c r="F15" s="30"/>
      <c r="G15" s="14">
        <f t="shared" si="1"/>
        <v>0</v>
      </c>
      <c r="H15" s="11"/>
      <c r="I15" s="11"/>
      <c r="J15" s="11">
        <v>0</v>
      </c>
      <c r="K15" s="14">
        <f>H15+I15+J15</f>
        <v>0</v>
      </c>
      <c r="L15" s="10"/>
      <c r="M15" s="10"/>
      <c r="N15" s="10"/>
      <c r="O15" s="10"/>
      <c r="P15" s="10"/>
      <c r="Q15" s="12"/>
      <c r="R15" s="15"/>
      <c r="S15" s="39"/>
      <c r="T15" s="40"/>
    </row>
    <row r="16" spans="1:22" ht="51.75" x14ac:dyDescent="0.25">
      <c r="A16" s="22" t="s">
        <v>17</v>
      </c>
      <c r="B16" s="13">
        <f>SUM(B14:B15)</f>
        <v>0</v>
      </c>
      <c r="C16" s="13">
        <f t="shared" ref="C16:Q16" si="4">SUM(C14:C15)</f>
        <v>0</v>
      </c>
      <c r="D16" s="13">
        <f t="shared" si="4"/>
        <v>0</v>
      </c>
      <c r="E16" s="13">
        <f t="shared" si="4"/>
        <v>0</v>
      </c>
      <c r="F16" s="13">
        <f t="shared" si="4"/>
        <v>0</v>
      </c>
      <c r="G16" s="13">
        <f t="shared" si="4"/>
        <v>0</v>
      </c>
      <c r="H16" s="13">
        <f t="shared" si="4"/>
        <v>0</v>
      </c>
      <c r="I16" s="13">
        <f t="shared" si="4"/>
        <v>0</v>
      </c>
      <c r="J16" s="13">
        <f t="shared" si="4"/>
        <v>0</v>
      </c>
      <c r="K16" s="13">
        <f t="shared" si="4"/>
        <v>0</v>
      </c>
      <c r="L16" s="13">
        <f t="shared" si="4"/>
        <v>0</v>
      </c>
      <c r="M16" s="13">
        <f t="shared" si="4"/>
        <v>0</v>
      </c>
      <c r="N16" s="13">
        <f t="shared" si="4"/>
        <v>0</v>
      </c>
      <c r="O16" s="13">
        <f t="shared" si="4"/>
        <v>0</v>
      </c>
      <c r="P16" s="13">
        <f t="shared" si="4"/>
        <v>0</v>
      </c>
      <c r="Q16" s="13">
        <f t="shared" si="4"/>
        <v>0</v>
      </c>
      <c r="R16" s="23"/>
      <c r="S16" s="36" t="s">
        <v>41</v>
      </c>
      <c r="T16" s="38"/>
    </row>
    <row r="17" spans="1:22" ht="51.75" x14ac:dyDescent="0.25">
      <c r="A17" s="5" t="s">
        <v>18</v>
      </c>
      <c r="B17" s="20"/>
      <c r="C17" s="10"/>
      <c r="D17" s="20"/>
      <c r="E17" s="13">
        <f t="shared" si="0"/>
        <v>0</v>
      </c>
      <c r="F17" s="11"/>
      <c r="G17" s="14">
        <f t="shared" si="1"/>
        <v>0</v>
      </c>
      <c r="H17" s="11"/>
      <c r="I17" s="11"/>
      <c r="J17" s="11">
        <v>0</v>
      </c>
      <c r="K17" s="14">
        <f>H17+I17+J17</f>
        <v>0</v>
      </c>
      <c r="L17" s="10"/>
      <c r="M17" s="20"/>
      <c r="N17" s="10"/>
      <c r="O17" s="20"/>
      <c r="P17" s="10"/>
      <c r="Q17" s="10"/>
      <c r="R17" s="19"/>
      <c r="S17" s="36" t="s">
        <v>42</v>
      </c>
      <c r="T17" s="38"/>
    </row>
    <row r="18" spans="1:22" ht="15.75" thickBot="1" x14ac:dyDescent="0.3">
      <c r="A18" s="5" t="s">
        <v>19</v>
      </c>
      <c r="B18" s="20"/>
      <c r="C18" s="20"/>
      <c r="D18" s="20"/>
      <c r="E18" s="13">
        <f t="shared" si="0"/>
        <v>0</v>
      </c>
      <c r="F18" s="21"/>
      <c r="G18" s="14">
        <f t="shared" si="1"/>
        <v>0</v>
      </c>
      <c r="H18" s="21"/>
      <c r="I18" s="11"/>
      <c r="J18" s="11">
        <v>0</v>
      </c>
      <c r="K18" s="14">
        <f t="shared" ref="K18:K19" si="5">H18+I18+J18</f>
        <v>0</v>
      </c>
      <c r="L18" s="10"/>
      <c r="M18" s="20"/>
      <c r="N18" s="10"/>
      <c r="O18" s="20"/>
      <c r="P18" s="10"/>
      <c r="Q18" s="10"/>
      <c r="R18" s="33"/>
      <c r="S18" s="34"/>
      <c r="T18" s="35"/>
    </row>
    <row r="19" spans="1:22" x14ac:dyDescent="0.25">
      <c r="A19" s="5" t="s">
        <v>20</v>
      </c>
      <c r="B19" s="20"/>
      <c r="C19" s="20"/>
      <c r="D19" s="20"/>
      <c r="E19" s="13">
        <f t="shared" si="0"/>
        <v>0</v>
      </c>
      <c r="F19" s="21"/>
      <c r="G19" s="14">
        <f t="shared" si="1"/>
        <v>0</v>
      </c>
      <c r="H19" s="21"/>
      <c r="I19" s="11"/>
      <c r="J19" s="11">
        <v>0</v>
      </c>
      <c r="K19" s="14">
        <f t="shared" si="5"/>
        <v>0</v>
      </c>
      <c r="L19" s="10"/>
      <c r="M19" s="20"/>
      <c r="N19" s="10"/>
      <c r="O19" s="10"/>
      <c r="P19" s="10"/>
      <c r="Q19" s="10"/>
      <c r="R19" s="33"/>
      <c r="S19" s="41"/>
      <c r="T19" s="42"/>
    </row>
    <row r="20" spans="1:22" ht="64.5" x14ac:dyDescent="0.25">
      <c r="A20" s="5" t="s">
        <v>21</v>
      </c>
      <c r="B20" s="9" t="e">
        <f t="shared" ref="B20:O20" si="6">B17/B16</f>
        <v>#DIV/0!</v>
      </c>
      <c r="C20" s="9" t="e">
        <f t="shared" si="6"/>
        <v>#DIV/0!</v>
      </c>
      <c r="D20" s="9" t="e">
        <f t="shared" si="6"/>
        <v>#DIV/0!</v>
      </c>
      <c r="E20" s="9" t="e">
        <f t="shared" si="6"/>
        <v>#DIV/0!</v>
      </c>
      <c r="F20" s="9" t="e">
        <f t="shared" si="6"/>
        <v>#DIV/0!</v>
      </c>
      <c r="G20" s="9" t="e">
        <f t="shared" si="6"/>
        <v>#DIV/0!</v>
      </c>
      <c r="H20" s="9" t="e">
        <f t="shared" si="6"/>
        <v>#DIV/0!</v>
      </c>
      <c r="I20" s="9" t="e">
        <f t="shared" si="6"/>
        <v>#DIV/0!</v>
      </c>
      <c r="J20" s="9">
        <v>0</v>
      </c>
      <c r="K20" s="9" t="e">
        <f t="shared" si="6"/>
        <v>#DIV/0!</v>
      </c>
      <c r="L20" s="9" t="e">
        <f t="shared" si="6"/>
        <v>#DIV/0!</v>
      </c>
      <c r="M20" s="9" t="e">
        <f t="shared" si="6"/>
        <v>#DIV/0!</v>
      </c>
      <c r="N20" s="9" t="e">
        <f t="shared" si="6"/>
        <v>#DIV/0!</v>
      </c>
      <c r="O20" s="9" t="e">
        <f t="shared" si="6"/>
        <v>#DIV/0!</v>
      </c>
      <c r="P20" s="9">
        <v>0</v>
      </c>
      <c r="Q20" s="9" t="e">
        <f t="shared" ref="Q20" si="7">Q17/Q16</f>
        <v>#DIV/0!</v>
      </c>
      <c r="R20" s="24"/>
      <c r="S20" s="36" t="s">
        <v>43</v>
      </c>
      <c r="T20" s="38"/>
    </row>
    <row r="21" spans="1:22" x14ac:dyDescent="0.25">
      <c r="A21" s="5" t="s">
        <v>22</v>
      </c>
      <c r="B21" s="9" t="e">
        <f t="shared" ref="B21:O21" si="8">B18/B19*100</f>
        <v>#DIV/0!</v>
      </c>
      <c r="C21" s="9" t="e">
        <f t="shared" si="8"/>
        <v>#DIV/0!</v>
      </c>
      <c r="D21" s="9" t="e">
        <f t="shared" si="8"/>
        <v>#DIV/0!</v>
      </c>
      <c r="E21" s="9" t="e">
        <f t="shared" si="8"/>
        <v>#DIV/0!</v>
      </c>
      <c r="F21" s="9" t="e">
        <f t="shared" si="8"/>
        <v>#DIV/0!</v>
      </c>
      <c r="G21" s="9" t="e">
        <f t="shared" si="8"/>
        <v>#DIV/0!</v>
      </c>
      <c r="H21" s="9" t="e">
        <f t="shared" si="8"/>
        <v>#DIV/0!</v>
      </c>
      <c r="I21" s="9" t="e">
        <f t="shared" si="8"/>
        <v>#DIV/0!</v>
      </c>
      <c r="J21" s="9">
        <v>0</v>
      </c>
      <c r="K21" s="9" t="e">
        <f t="shared" si="8"/>
        <v>#DIV/0!</v>
      </c>
      <c r="L21" s="9" t="e">
        <f t="shared" si="8"/>
        <v>#DIV/0!</v>
      </c>
      <c r="M21" s="9" t="e">
        <f t="shared" si="8"/>
        <v>#DIV/0!</v>
      </c>
      <c r="N21" s="9" t="e">
        <f t="shared" si="8"/>
        <v>#DIV/0!</v>
      </c>
      <c r="O21" s="9" t="e">
        <f t="shared" si="8"/>
        <v>#DIV/0!</v>
      </c>
      <c r="P21" s="9">
        <v>0</v>
      </c>
      <c r="Q21" s="9" t="e">
        <f t="shared" ref="Q21" si="9">Q18/Q19*100</f>
        <v>#DIV/0!</v>
      </c>
      <c r="R21" s="24"/>
      <c r="S21" s="43"/>
      <c r="T21" s="44"/>
    </row>
    <row r="22" spans="1:22" ht="25.5" x14ac:dyDescent="0.25">
      <c r="A22" s="5" t="s">
        <v>23</v>
      </c>
      <c r="B22" s="9">
        <v>0</v>
      </c>
      <c r="C22" s="9">
        <v>0</v>
      </c>
      <c r="D22" s="9" t="e">
        <f t="shared" ref="D22:Q22" si="10">D16/D24</f>
        <v>#DIV/0!</v>
      </c>
      <c r="E22" s="9" t="e">
        <f t="shared" si="10"/>
        <v>#DIV/0!</v>
      </c>
      <c r="F22" s="9" t="e">
        <f t="shared" si="10"/>
        <v>#DIV/0!</v>
      </c>
      <c r="G22" s="9" t="e">
        <f t="shared" si="10"/>
        <v>#DIV/0!</v>
      </c>
      <c r="H22" s="9" t="e">
        <f t="shared" si="10"/>
        <v>#DIV/0!</v>
      </c>
      <c r="I22" s="9" t="e">
        <f t="shared" si="10"/>
        <v>#DIV/0!</v>
      </c>
      <c r="J22" s="9">
        <v>0</v>
      </c>
      <c r="K22" s="9" t="e">
        <f t="shared" si="10"/>
        <v>#DIV/0!</v>
      </c>
      <c r="L22" s="9" t="e">
        <f t="shared" si="10"/>
        <v>#DIV/0!</v>
      </c>
      <c r="M22" s="9" t="e">
        <f t="shared" si="10"/>
        <v>#DIV/0!</v>
      </c>
      <c r="N22" s="9" t="e">
        <f t="shared" si="10"/>
        <v>#DIV/0!</v>
      </c>
      <c r="O22" s="9" t="e">
        <f t="shared" si="10"/>
        <v>#DIV/0!</v>
      </c>
      <c r="P22" s="9">
        <v>0</v>
      </c>
      <c r="Q22" s="9" t="e">
        <f t="shared" si="10"/>
        <v>#DIV/0!</v>
      </c>
      <c r="R22" s="24"/>
      <c r="S22" s="45" t="s">
        <v>44</v>
      </c>
      <c r="T22" s="38"/>
    </row>
    <row r="23" spans="1:22" ht="64.5" x14ac:dyDescent="0.25">
      <c r="A23" s="5" t="s">
        <v>24</v>
      </c>
      <c r="B23" s="9">
        <v>0</v>
      </c>
      <c r="C23" s="9">
        <v>0</v>
      </c>
      <c r="D23" s="9" t="e">
        <f t="shared" ref="D23:O23" si="11">((100-D21)*D20)/D21</f>
        <v>#DIV/0!</v>
      </c>
      <c r="E23" s="9" t="e">
        <f t="shared" si="11"/>
        <v>#DIV/0!</v>
      </c>
      <c r="F23" s="9" t="e">
        <f t="shared" si="11"/>
        <v>#DIV/0!</v>
      </c>
      <c r="G23" s="9" t="e">
        <f t="shared" si="11"/>
        <v>#DIV/0!</v>
      </c>
      <c r="H23" s="9" t="e">
        <f t="shared" si="11"/>
        <v>#DIV/0!</v>
      </c>
      <c r="I23" s="9" t="e">
        <f t="shared" si="11"/>
        <v>#DIV/0!</v>
      </c>
      <c r="J23" s="9">
        <v>0</v>
      </c>
      <c r="K23" s="9" t="e">
        <f t="shared" si="11"/>
        <v>#DIV/0!</v>
      </c>
      <c r="L23" s="9" t="e">
        <f t="shared" si="11"/>
        <v>#DIV/0!</v>
      </c>
      <c r="M23" s="9" t="e">
        <f t="shared" si="11"/>
        <v>#DIV/0!</v>
      </c>
      <c r="N23" s="9" t="e">
        <f t="shared" si="11"/>
        <v>#DIV/0!</v>
      </c>
      <c r="O23" s="9" t="e">
        <f t="shared" si="11"/>
        <v>#DIV/0!</v>
      </c>
      <c r="P23" s="9">
        <v>0</v>
      </c>
      <c r="Q23" s="9" t="e">
        <f t="shared" ref="Q23" si="12">((100-Q21)*Q20)/Q21</f>
        <v>#DIV/0!</v>
      </c>
      <c r="R23" s="25"/>
      <c r="S23" s="36" t="s">
        <v>45</v>
      </c>
      <c r="T23" s="38"/>
    </row>
    <row r="24" spans="1:22" ht="30.75" thickBot="1" x14ac:dyDescent="0.3">
      <c r="A24" s="29" t="s">
        <v>34</v>
      </c>
      <c r="B24" s="27"/>
      <c r="C24" s="27"/>
      <c r="D24" s="27"/>
      <c r="E24" s="26">
        <f>SUM(B24:D24)</f>
        <v>0</v>
      </c>
      <c r="F24" s="27"/>
      <c r="G24" s="26">
        <f>E24+F24</f>
        <v>0</v>
      </c>
      <c r="H24" s="27"/>
      <c r="I24" s="27"/>
      <c r="J24" s="27"/>
      <c r="K24" s="26">
        <f>SUM(H24:J24)</f>
        <v>0</v>
      </c>
      <c r="L24" s="28"/>
      <c r="M24" s="28"/>
      <c r="N24" s="28"/>
      <c r="O24" s="28"/>
      <c r="Q24" s="32"/>
      <c r="R24" s="31"/>
    </row>
    <row r="25" spans="1:22" x14ac:dyDescent="0.25">
      <c r="A25" s="50" t="s">
        <v>33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</row>
    <row r="26" spans="1:22" ht="35.25" customHeight="1" x14ac:dyDescent="0.25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</row>
  </sheetData>
  <mergeCells count="8">
    <mergeCell ref="A25:V26"/>
    <mergeCell ref="S6:T7"/>
    <mergeCell ref="A1:V2"/>
    <mergeCell ref="A6:A7"/>
    <mergeCell ref="B6:G6"/>
    <mergeCell ref="H6:K6"/>
    <mergeCell ref="L6:P6"/>
    <mergeCell ref="R6:R7"/>
  </mergeCells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26"/>
  <sheetViews>
    <sheetView topLeftCell="B1" zoomScale="115" zoomScaleNormal="115" workbookViewId="0">
      <selection activeCell="S6" sqref="S6:T24"/>
    </sheetView>
  </sheetViews>
  <sheetFormatPr baseColWidth="10" defaultRowHeight="15" x14ac:dyDescent="0.25"/>
  <cols>
    <col min="1" max="1" width="26.7109375" customWidth="1"/>
    <col min="2" max="2" width="11.42578125" customWidth="1"/>
    <col min="16" max="16" width="0" style="1" hidden="1" customWidth="1"/>
  </cols>
  <sheetData>
    <row r="1" spans="1:20" x14ac:dyDescent="0.25">
      <c r="A1" s="53" t="s">
        <v>37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</row>
    <row r="2" spans="1:20" ht="15.75" thickBot="1" x14ac:dyDescent="0.3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spans="1:20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Q3" s="2"/>
      <c r="R3" s="2"/>
      <c r="S3" s="2"/>
      <c r="T3" s="2"/>
    </row>
    <row r="4" spans="1:20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Q4" s="2"/>
      <c r="R4" s="2"/>
      <c r="S4" s="2"/>
      <c r="T4" s="2"/>
    </row>
    <row r="5" spans="1:20" ht="15.75" thickBot="1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Q5" s="2"/>
      <c r="R5" s="2"/>
      <c r="S5" s="2"/>
      <c r="T5" s="2"/>
    </row>
    <row r="6" spans="1:20" ht="15.75" customHeight="1" thickBot="1" x14ac:dyDescent="0.3">
      <c r="A6" s="59" t="s">
        <v>0</v>
      </c>
      <c r="B6" s="61" t="s">
        <v>32</v>
      </c>
      <c r="C6" s="62"/>
      <c r="D6" s="62"/>
      <c r="E6" s="62"/>
      <c r="F6" s="62"/>
      <c r="G6" s="63"/>
      <c r="H6" s="64" t="s">
        <v>31</v>
      </c>
      <c r="I6" s="62"/>
      <c r="J6" s="65"/>
      <c r="K6" s="63"/>
      <c r="L6" s="66" t="s">
        <v>1</v>
      </c>
      <c r="M6" s="67"/>
      <c r="N6" s="67"/>
      <c r="O6" s="67"/>
      <c r="P6" s="68"/>
      <c r="Q6" s="6"/>
      <c r="R6" s="48" t="s">
        <v>2</v>
      </c>
      <c r="S6" s="69" t="s">
        <v>46</v>
      </c>
      <c r="T6" s="70"/>
    </row>
    <row r="7" spans="1:20" ht="30.75" thickBot="1" x14ac:dyDescent="0.3">
      <c r="A7" s="60"/>
      <c r="B7" s="7" t="s">
        <v>25</v>
      </c>
      <c r="C7" s="3" t="s">
        <v>26</v>
      </c>
      <c r="D7" s="3" t="s">
        <v>27</v>
      </c>
      <c r="E7" s="3" t="s">
        <v>3</v>
      </c>
      <c r="F7" s="3" t="s">
        <v>28</v>
      </c>
      <c r="G7" s="3" t="s">
        <v>4</v>
      </c>
      <c r="H7" s="3" t="s">
        <v>26</v>
      </c>
      <c r="I7" s="3" t="s">
        <v>27</v>
      </c>
      <c r="J7" s="3" t="s">
        <v>28</v>
      </c>
      <c r="K7" s="3" t="s">
        <v>5</v>
      </c>
      <c r="L7" s="3" t="s">
        <v>6</v>
      </c>
      <c r="M7" s="3" t="s">
        <v>7</v>
      </c>
      <c r="N7" s="3" t="s">
        <v>8</v>
      </c>
      <c r="O7" s="17" t="s">
        <v>29</v>
      </c>
      <c r="P7" s="18" t="s">
        <v>30</v>
      </c>
      <c r="Q7" s="16" t="s">
        <v>9</v>
      </c>
      <c r="R7" s="49"/>
      <c r="S7" s="71"/>
      <c r="T7" s="72"/>
    </row>
    <row r="8" spans="1:20" ht="51.75" x14ac:dyDescent="0.25">
      <c r="A8" s="4" t="s">
        <v>10</v>
      </c>
      <c r="B8" s="8"/>
      <c r="C8" s="10"/>
      <c r="D8" s="8"/>
      <c r="E8" s="13">
        <f>SUM(B8:D8)</f>
        <v>0</v>
      </c>
      <c r="F8" s="11"/>
      <c r="G8" s="14">
        <f>E8+F8</f>
        <v>0</v>
      </c>
      <c r="H8" s="11"/>
      <c r="I8" s="11"/>
      <c r="J8" s="11">
        <v>0</v>
      </c>
      <c r="K8" s="14">
        <f>H8+I8+J8</f>
        <v>0</v>
      </c>
      <c r="L8" s="10"/>
      <c r="M8" s="10"/>
      <c r="N8" s="10"/>
      <c r="O8" s="10"/>
      <c r="P8" s="8"/>
      <c r="Q8" s="8"/>
      <c r="R8" s="15"/>
      <c r="S8" s="46" t="s">
        <v>38</v>
      </c>
      <c r="T8" s="47"/>
    </row>
    <row r="9" spans="1:20" ht="39" x14ac:dyDescent="0.25">
      <c r="A9" s="5" t="s">
        <v>11</v>
      </c>
      <c r="B9" s="10"/>
      <c r="C9" s="10"/>
      <c r="D9" s="8"/>
      <c r="E9" s="13">
        <f t="shared" ref="E9:E19" si="0">SUM(B9:D9)</f>
        <v>0</v>
      </c>
      <c r="F9" s="11"/>
      <c r="G9" s="14">
        <f t="shared" ref="G9:G19" si="1">E9+F9</f>
        <v>0</v>
      </c>
      <c r="H9" s="11"/>
      <c r="I9" s="11"/>
      <c r="J9" s="11">
        <v>0</v>
      </c>
      <c r="K9" s="14">
        <f t="shared" ref="K9:K12" si="2">H9+I9+J9</f>
        <v>0</v>
      </c>
      <c r="L9" s="10"/>
      <c r="M9" s="10"/>
      <c r="N9" s="10"/>
      <c r="O9" s="10"/>
      <c r="P9" s="8"/>
      <c r="Q9" s="8"/>
      <c r="R9" s="15"/>
      <c r="S9" s="36" t="s">
        <v>39</v>
      </c>
      <c r="T9" s="37"/>
    </row>
    <row r="10" spans="1:20" ht="51.75" x14ac:dyDescent="0.25">
      <c r="A10" s="5" t="s">
        <v>12</v>
      </c>
      <c r="B10" s="10"/>
      <c r="C10" s="10"/>
      <c r="D10" s="8"/>
      <c r="E10" s="13">
        <f t="shared" si="0"/>
        <v>0</v>
      </c>
      <c r="F10" s="11"/>
      <c r="G10" s="14">
        <f t="shared" si="1"/>
        <v>0</v>
      </c>
      <c r="H10" s="11"/>
      <c r="I10" s="11"/>
      <c r="J10" s="11">
        <v>0</v>
      </c>
      <c r="K10" s="14">
        <f t="shared" si="2"/>
        <v>0</v>
      </c>
      <c r="L10" s="10"/>
      <c r="M10" s="10"/>
      <c r="N10" s="10"/>
      <c r="O10" s="10"/>
      <c r="P10" s="8"/>
      <c r="Q10" s="8"/>
      <c r="R10" s="15"/>
      <c r="S10" s="36" t="s">
        <v>40</v>
      </c>
      <c r="T10" s="38"/>
    </row>
    <row r="11" spans="1:20" x14ac:dyDescent="0.25">
      <c r="A11" s="5" t="s">
        <v>13</v>
      </c>
      <c r="B11" s="10"/>
      <c r="C11" s="10"/>
      <c r="D11" s="8"/>
      <c r="E11" s="13">
        <f t="shared" si="0"/>
        <v>0</v>
      </c>
      <c r="F11" s="11"/>
      <c r="G11" s="14">
        <f t="shared" si="1"/>
        <v>0</v>
      </c>
      <c r="H11" s="11"/>
      <c r="I11" s="11"/>
      <c r="J11" s="11">
        <v>0</v>
      </c>
      <c r="K11" s="14">
        <f t="shared" si="2"/>
        <v>0</v>
      </c>
      <c r="L11" s="10"/>
      <c r="M11" s="10"/>
      <c r="N11" s="10"/>
      <c r="O11" s="10"/>
      <c r="P11" s="8"/>
      <c r="Q11" s="8"/>
      <c r="R11" s="15"/>
      <c r="S11" s="39"/>
      <c r="T11" s="40"/>
    </row>
    <row r="12" spans="1:20" x14ac:dyDescent="0.25">
      <c r="A12" s="5" t="s">
        <v>14</v>
      </c>
      <c r="B12" s="10"/>
      <c r="C12" s="10"/>
      <c r="D12" s="8"/>
      <c r="E12" s="13">
        <f t="shared" si="0"/>
        <v>0</v>
      </c>
      <c r="F12" s="11"/>
      <c r="G12" s="14">
        <f t="shared" si="1"/>
        <v>0</v>
      </c>
      <c r="H12" s="11"/>
      <c r="I12" s="11"/>
      <c r="J12" s="11">
        <v>0</v>
      </c>
      <c r="K12" s="14">
        <f t="shared" si="2"/>
        <v>0</v>
      </c>
      <c r="L12" s="10"/>
      <c r="M12" s="10"/>
      <c r="N12" s="10"/>
      <c r="O12" s="10"/>
      <c r="P12" s="8"/>
      <c r="Q12" s="8"/>
      <c r="R12" s="15"/>
      <c r="S12" s="39"/>
      <c r="T12" s="40"/>
    </row>
    <row r="13" spans="1:20" x14ac:dyDescent="0.25">
      <c r="A13" s="5" t="s">
        <v>36</v>
      </c>
      <c r="B13" s="10"/>
      <c r="C13" s="10"/>
      <c r="D13" s="8"/>
      <c r="E13" s="13"/>
      <c r="F13" s="11"/>
      <c r="G13" s="14"/>
      <c r="H13" s="11"/>
      <c r="I13" s="11"/>
      <c r="J13" s="11">
        <v>0</v>
      </c>
      <c r="K13" s="14"/>
      <c r="L13" s="10"/>
      <c r="M13" s="10"/>
      <c r="N13" s="10"/>
      <c r="O13" s="10"/>
      <c r="P13" s="8"/>
      <c r="Q13" s="8"/>
      <c r="R13" s="15"/>
      <c r="S13" s="39"/>
      <c r="T13" s="40"/>
    </row>
    <row r="14" spans="1:20" x14ac:dyDescent="0.25">
      <c r="A14" s="22" t="s">
        <v>15</v>
      </c>
      <c r="B14" s="13">
        <f>SUM(B9:B13)</f>
        <v>0</v>
      </c>
      <c r="C14" s="13">
        <f t="shared" ref="C14:Q14" si="3">SUM(C9:C13)</f>
        <v>0</v>
      </c>
      <c r="D14" s="13">
        <f t="shared" si="3"/>
        <v>0</v>
      </c>
      <c r="E14" s="13">
        <f t="shared" si="3"/>
        <v>0</v>
      </c>
      <c r="F14" s="13">
        <f t="shared" si="3"/>
        <v>0</v>
      </c>
      <c r="G14" s="13">
        <f t="shared" si="3"/>
        <v>0</v>
      </c>
      <c r="H14" s="13">
        <f t="shared" si="3"/>
        <v>0</v>
      </c>
      <c r="I14" s="13">
        <f t="shared" si="3"/>
        <v>0</v>
      </c>
      <c r="J14" s="13">
        <f t="shared" si="3"/>
        <v>0</v>
      </c>
      <c r="K14" s="13">
        <f t="shared" si="3"/>
        <v>0</v>
      </c>
      <c r="L14" s="13">
        <f t="shared" si="3"/>
        <v>0</v>
      </c>
      <c r="M14" s="13">
        <f t="shared" si="3"/>
        <v>0</v>
      </c>
      <c r="N14" s="13">
        <f t="shared" si="3"/>
        <v>0</v>
      </c>
      <c r="O14" s="13">
        <f t="shared" si="3"/>
        <v>0</v>
      </c>
      <c r="P14" s="13">
        <f t="shared" si="3"/>
        <v>0</v>
      </c>
      <c r="Q14" s="13">
        <f t="shared" si="3"/>
        <v>0</v>
      </c>
      <c r="R14" s="23"/>
      <c r="S14" s="39"/>
      <c r="T14" s="40"/>
    </row>
    <row r="15" spans="1:20" x14ac:dyDescent="0.25">
      <c r="A15" s="5" t="s">
        <v>16</v>
      </c>
      <c r="B15" s="10"/>
      <c r="C15" s="10"/>
      <c r="D15" s="10"/>
      <c r="E15" s="13">
        <f t="shared" si="0"/>
        <v>0</v>
      </c>
      <c r="F15" s="30"/>
      <c r="G15" s="14">
        <f t="shared" si="1"/>
        <v>0</v>
      </c>
      <c r="H15" s="11"/>
      <c r="I15" s="11"/>
      <c r="J15" s="11">
        <v>0</v>
      </c>
      <c r="K15" s="14">
        <f>H15+I15+J15</f>
        <v>0</v>
      </c>
      <c r="L15" s="10"/>
      <c r="M15" s="10"/>
      <c r="N15" s="10"/>
      <c r="O15" s="10"/>
      <c r="P15" s="10"/>
      <c r="Q15" s="12"/>
      <c r="R15" s="15"/>
      <c r="S15" s="39"/>
      <c r="T15" s="40"/>
    </row>
    <row r="16" spans="1:20" ht="51.75" x14ac:dyDescent="0.25">
      <c r="A16" s="22" t="s">
        <v>17</v>
      </c>
      <c r="B16" s="13">
        <f>SUM(B14:B15)</f>
        <v>0</v>
      </c>
      <c r="C16" s="13">
        <f t="shared" ref="C16:Q16" si="4">SUM(C14:C15)</f>
        <v>0</v>
      </c>
      <c r="D16" s="13">
        <f t="shared" si="4"/>
        <v>0</v>
      </c>
      <c r="E16" s="13">
        <f t="shared" si="4"/>
        <v>0</v>
      </c>
      <c r="F16" s="13">
        <f t="shared" si="4"/>
        <v>0</v>
      </c>
      <c r="G16" s="13">
        <f t="shared" si="4"/>
        <v>0</v>
      </c>
      <c r="H16" s="13">
        <f t="shared" si="4"/>
        <v>0</v>
      </c>
      <c r="I16" s="13">
        <f t="shared" si="4"/>
        <v>0</v>
      </c>
      <c r="J16" s="13">
        <f t="shared" si="4"/>
        <v>0</v>
      </c>
      <c r="K16" s="13">
        <f t="shared" si="4"/>
        <v>0</v>
      </c>
      <c r="L16" s="13">
        <f t="shared" si="4"/>
        <v>0</v>
      </c>
      <c r="M16" s="13">
        <f t="shared" si="4"/>
        <v>0</v>
      </c>
      <c r="N16" s="13">
        <f t="shared" si="4"/>
        <v>0</v>
      </c>
      <c r="O16" s="13">
        <f t="shared" si="4"/>
        <v>0</v>
      </c>
      <c r="P16" s="13">
        <f t="shared" si="4"/>
        <v>0</v>
      </c>
      <c r="Q16" s="13">
        <f t="shared" si="4"/>
        <v>0</v>
      </c>
      <c r="R16" s="23"/>
      <c r="S16" s="36" t="s">
        <v>41</v>
      </c>
      <c r="T16" s="38"/>
    </row>
    <row r="17" spans="1:20" ht="51.75" x14ac:dyDescent="0.25">
      <c r="A17" s="5" t="s">
        <v>18</v>
      </c>
      <c r="B17" s="20"/>
      <c r="C17" s="10"/>
      <c r="D17" s="20"/>
      <c r="E17" s="13">
        <f t="shared" si="0"/>
        <v>0</v>
      </c>
      <c r="F17" s="11"/>
      <c r="G17" s="14">
        <f t="shared" si="1"/>
        <v>0</v>
      </c>
      <c r="H17" s="11"/>
      <c r="I17" s="11"/>
      <c r="J17" s="11">
        <v>0</v>
      </c>
      <c r="K17" s="14">
        <f>H17+I17+J17</f>
        <v>0</v>
      </c>
      <c r="L17" s="10"/>
      <c r="M17" s="20"/>
      <c r="N17" s="10"/>
      <c r="O17" s="20"/>
      <c r="P17" s="10"/>
      <c r="Q17" s="10"/>
      <c r="R17" s="19"/>
      <c r="S17" s="36" t="s">
        <v>42</v>
      </c>
      <c r="T17" s="38"/>
    </row>
    <row r="18" spans="1:20" ht="15.75" thickBot="1" x14ac:dyDescent="0.3">
      <c r="A18" s="5" t="s">
        <v>19</v>
      </c>
      <c r="B18" s="20"/>
      <c r="C18" s="20"/>
      <c r="D18" s="20"/>
      <c r="E18" s="13">
        <f t="shared" si="0"/>
        <v>0</v>
      </c>
      <c r="F18" s="21"/>
      <c r="G18" s="14">
        <f t="shared" si="1"/>
        <v>0</v>
      </c>
      <c r="H18" s="21"/>
      <c r="I18" s="11"/>
      <c r="J18" s="11">
        <v>0</v>
      </c>
      <c r="K18" s="14">
        <f t="shared" ref="K18:K19" si="5">H18+I18+J18</f>
        <v>0</v>
      </c>
      <c r="L18" s="10"/>
      <c r="M18" s="20"/>
      <c r="N18" s="10"/>
      <c r="O18" s="20"/>
      <c r="P18" s="10"/>
      <c r="Q18" s="10"/>
      <c r="R18" s="33"/>
      <c r="S18" s="34"/>
      <c r="T18" s="35"/>
    </row>
    <row r="19" spans="1:20" x14ac:dyDescent="0.25">
      <c r="A19" s="5" t="s">
        <v>20</v>
      </c>
      <c r="B19" s="20"/>
      <c r="C19" s="20"/>
      <c r="D19" s="20"/>
      <c r="E19" s="13">
        <f t="shared" si="0"/>
        <v>0</v>
      </c>
      <c r="F19" s="21"/>
      <c r="G19" s="14">
        <f t="shared" si="1"/>
        <v>0</v>
      </c>
      <c r="H19" s="21"/>
      <c r="I19" s="11"/>
      <c r="J19" s="11">
        <v>0</v>
      </c>
      <c r="K19" s="14">
        <f t="shared" si="5"/>
        <v>0</v>
      </c>
      <c r="L19" s="10"/>
      <c r="M19" s="20"/>
      <c r="N19" s="10"/>
      <c r="O19" s="10"/>
      <c r="P19" s="10"/>
      <c r="Q19" s="10"/>
      <c r="R19" s="33"/>
      <c r="S19" s="41"/>
      <c r="T19" s="42"/>
    </row>
    <row r="20" spans="1:20" ht="64.5" x14ac:dyDescent="0.25">
      <c r="A20" s="5" t="s">
        <v>21</v>
      </c>
      <c r="B20" s="9" t="e">
        <f t="shared" ref="B20:O20" si="6">B17/B16</f>
        <v>#DIV/0!</v>
      </c>
      <c r="C20" s="9" t="e">
        <f t="shared" si="6"/>
        <v>#DIV/0!</v>
      </c>
      <c r="D20" s="9" t="e">
        <f t="shared" si="6"/>
        <v>#DIV/0!</v>
      </c>
      <c r="E20" s="9" t="e">
        <f t="shared" si="6"/>
        <v>#DIV/0!</v>
      </c>
      <c r="F20" s="9" t="e">
        <f t="shared" si="6"/>
        <v>#DIV/0!</v>
      </c>
      <c r="G20" s="9" t="e">
        <f t="shared" si="6"/>
        <v>#DIV/0!</v>
      </c>
      <c r="H20" s="9" t="e">
        <f t="shared" si="6"/>
        <v>#DIV/0!</v>
      </c>
      <c r="I20" s="9" t="e">
        <f t="shared" si="6"/>
        <v>#DIV/0!</v>
      </c>
      <c r="J20" s="9">
        <v>0</v>
      </c>
      <c r="K20" s="9" t="e">
        <f t="shared" si="6"/>
        <v>#DIV/0!</v>
      </c>
      <c r="L20" s="9" t="e">
        <f t="shared" si="6"/>
        <v>#DIV/0!</v>
      </c>
      <c r="M20" s="9" t="e">
        <f t="shared" si="6"/>
        <v>#DIV/0!</v>
      </c>
      <c r="N20" s="9" t="e">
        <f t="shared" si="6"/>
        <v>#DIV/0!</v>
      </c>
      <c r="O20" s="9" t="e">
        <f t="shared" si="6"/>
        <v>#DIV/0!</v>
      </c>
      <c r="P20" s="9">
        <v>0</v>
      </c>
      <c r="Q20" s="9" t="e">
        <f t="shared" ref="Q20" si="7">Q17/Q16</f>
        <v>#DIV/0!</v>
      </c>
      <c r="R20" s="24"/>
      <c r="S20" s="36" t="s">
        <v>43</v>
      </c>
      <c r="T20" s="38"/>
    </row>
    <row r="21" spans="1:20" x14ac:dyDescent="0.25">
      <c r="A21" s="5" t="s">
        <v>22</v>
      </c>
      <c r="B21" s="9" t="e">
        <f t="shared" ref="B21:O21" si="8">B18/B19*100</f>
        <v>#DIV/0!</v>
      </c>
      <c r="C21" s="9" t="e">
        <f t="shared" si="8"/>
        <v>#DIV/0!</v>
      </c>
      <c r="D21" s="9" t="e">
        <f t="shared" si="8"/>
        <v>#DIV/0!</v>
      </c>
      <c r="E21" s="9" t="e">
        <f t="shared" si="8"/>
        <v>#DIV/0!</v>
      </c>
      <c r="F21" s="9" t="e">
        <f t="shared" si="8"/>
        <v>#DIV/0!</v>
      </c>
      <c r="G21" s="9" t="e">
        <f t="shared" si="8"/>
        <v>#DIV/0!</v>
      </c>
      <c r="H21" s="9" t="e">
        <f t="shared" si="8"/>
        <v>#DIV/0!</v>
      </c>
      <c r="I21" s="9" t="e">
        <f t="shared" si="8"/>
        <v>#DIV/0!</v>
      </c>
      <c r="J21" s="9">
        <v>0</v>
      </c>
      <c r="K21" s="9" t="e">
        <f t="shared" si="8"/>
        <v>#DIV/0!</v>
      </c>
      <c r="L21" s="9" t="e">
        <f t="shared" si="8"/>
        <v>#DIV/0!</v>
      </c>
      <c r="M21" s="9" t="e">
        <f t="shared" si="8"/>
        <v>#DIV/0!</v>
      </c>
      <c r="N21" s="9" t="e">
        <f t="shared" si="8"/>
        <v>#DIV/0!</v>
      </c>
      <c r="O21" s="9" t="e">
        <f t="shared" si="8"/>
        <v>#DIV/0!</v>
      </c>
      <c r="P21" s="9">
        <v>0</v>
      </c>
      <c r="Q21" s="9" t="e">
        <f t="shared" ref="Q21" si="9">Q18/Q19*100</f>
        <v>#DIV/0!</v>
      </c>
      <c r="R21" s="24"/>
      <c r="S21" s="43"/>
      <c r="T21" s="44"/>
    </row>
    <row r="22" spans="1:20" ht="25.5" x14ac:dyDescent="0.25">
      <c r="A22" s="5" t="s">
        <v>23</v>
      </c>
      <c r="B22" s="9">
        <v>0</v>
      </c>
      <c r="C22" s="9">
        <v>0</v>
      </c>
      <c r="D22" s="9" t="e">
        <f t="shared" ref="D22:Q22" si="10">D16/D24</f>
        <v>#DIV/0!</v>
      </c>
      <c r="E22" s="9" t="e">
        <f t="shared" si="10"/>
        <v>#DIV/0!</v>
      </c>
      <c r="F22" s="9" t="e">
        <f t="shared" si="10"/>
        <v>#DIV/0!</v>
      </c>
      <c r="G22" s="9" t="e">
        <f t="shared" si="10"/>
        <v>#DIV/0!</v>
      </c>
      <c r="H22" s="9" t="e">
        <f t="shared" si="10"/>
        <v>#DIV/0!</v>
      </c>
      <c r="I22" s="9" t="e">
        <f t="shared" si="10"/>
        <v>#DIV/0!</v>
      </c>
      <c r="J22" s="9">
        <v>0</v>
      </c>
      <c r="K22" s="9" t="e">
        <f t="shared" si="10"/>
        <v>#DIV/0!</v>
      </c>
      <c r="L22" s="9" t="e">
        <f t="shared" si="10"/>
        <v>#DIV/0!</v>
      </c>
      <c r="M22" s="9" t="e">
        <f t="shared" si="10"/>
        <v>#DIV/0!</v>
      </c>
      <c r="N22" s="9" t="e">
        <f t="shared" si="10"/>
        <v>#DIV/0!</v>
      </c>
      <c r="O22" s="9" t="e">
        <f t="shared" si="10"/>
        <v>#DIV/0!</v>
      </c>
      <c r="P22" s="9">
        <v>0</v>
      </c>
      <c r="Q22" s="9" t="e">
        <f t="shared" si="10"/>
        <v>#DIV/0!</v>
      </c>
      <c r="R22" s="24"/>
      <c r="S22" s="45" t="s">
        <v>44</v>
      </c>
      <c r="T22" s="38"/>
    </row>
    <row r="23" spans="1:20" ht="64.5" x14ac:dyDescent="0.25">
      <c r="A23" s="5" t="s">
        <v>24</v>
      </c>
      <c r="B23" s="9">
        <v>0</v>
      </c>
      <c r="C23" s="9">
        <v>0</v>
      </c>
      <c r="D23" s="9" t="e">
        <f t="shared" ref="D23:O23" si="11">((100-D21)*D20)/D21</f>
        <v>#DIV/0!</v>
      </c>
      <c r="E23" s="9" t="e">
        <f t="shared" si="11"/>
        <v>#DIV/0!</v>
      </c>
      <c r="F23" s="9" t="e">
        <f t="shared" si="11"/>
        <v>#DIV/0!</v>
      </c>
      <c r="G23" s="9" t="e">
        <f t="shared" si="11"/>
        <v>#DIV/0!</v>
      </c>
      <c r="H23" s="9" t="e">
        <f t="shared" si="11"/>
        <v>#DIV/0!</v>
      </c>
      <c r="I23" s="9" t="e">
        <f t="shared" si="11"/>
        <v>#DIV/0!</v>
      </c>
      <c r="J23" s="9">
        <v>0</v>
      </c>
      <c r="K23" s="9" t="e">
        <f t="shared" si="11"/>
        <v>#DIV/0!</v>
      </c>
      <c r="L23" s="9" t="e">
        <f t="shared" si="11"/>
        <v>#DIV/0!</v>
      </c>
      <c r="M23" s="9" t="e">
        <f t="shared" si="11"/>
        <v>#DIV/0!</v>
      </c>
      <c r="N23" s="9" t="e">
        <f t="shared" si="11"/>
        <v>#DIV/0!</v>
      </c>
      <c r="O23" s="9" t="e">
        <f t="shared" si="11"/>
        <v>#DIV/0!</v>
      </c>
      <c r="P23" s="9">
        <v>0</v>
      </c>
      <c r="Q23" s="9" t="e">
        <f t="shared" ref="Q23" si="12">((100-Q21)*Q20)/Q21</f>
        <v>#DIV/0!</v>
      </c>
      <c r="R23" s="25"/>
      <c r="S23" s="36" t="s">
        <v>45</v>
      </c>
      <c r="T23" s="38"/>
    </row>
    <row r="24" spans="1:20" ht="30.75" thickBot="1" x14ac:dyDescent="0.3">
      <c r="A24" s="29" t="s">
        <v>34</v>
      </c>
      <c r="B24" s="27"/>
      <c r="C24" s="27"/>
      <c r="D24" s="27"/>
      <c r="E24" s="26">
        <f>SUM(B24:D24)</f>
        <v>0</v>
      </c>
      <c r="F24" s="27"/>
      <c r="G24" s="26">
        <f>E24+F24</f>
        <v>0</v>
      </c>
      <c r="H24" s="27"/>
      <c r="I24" s="27"/>
      <c r="J24" s="27"/>
      <c r="K24" s="26">
        <f>SUM(H24:J24)</f>
        <v>0</v>
      </c>
      <c r="L24" s="28"/>
      <c r="M24" s="28"/>
      <c r="N24" s="28"/>
      <c r="O24" s="28"/>
      <c r="Q24" s="32"/>
      <c r="R24" s="31"/>
    </row>
    <row r="25" spans="1:20" x14ac:dyDescent="0.25">
      <c r="A25" s="50" t="s">
        <v>33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</row>
    <row r="26" spans="1:20" ht="35.25" customHeight="1" x14ac:dyDescent="0.25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</row>
  </sheetData>
  <mergeCells count="8">
    <mergeCell ref="A25:T26"/>
    <mergeCell ref="A1:T2"/>
    <mergeCell ref="A6:A7"/>
    <mergeCell ref="B6:G6"/>
    <mergeCell ref="H6:K6"/>
    <mergeCell ref="L6:P6"/>
    <mergeCell ref="R6:R7"/>
    <mergeCell ref="S6:T7"/>
  </mergeCells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9"/>
  <sheetViews>
    <sheetView workbookViewId="0"/>
  </sheetViews>
  <sheetFormatPr baseColWidth="10" defaultRowHeight="15" x14ac:dyDescent="0.25"/>
  <sheetData>
    <row r="99" spans="1:1" x14ac:dyDescent="0.25">
      <c r="A99" t="s">
        <v>49</v>
      </c>
    </row>
  </sheetData>
  <sheetProtection algorithmName="SHA-512" hashValue="M97grC7wCytHi2LfGq6q9ehqWGOP2Zls0xYYPYgs11NaxEDGZcdlPlzyFD1AwMP9um/ee9pHhvtLR637qIgZgQ==" saltValue="DXcx/A+Vz4drRHmV3KM5V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TRIM 1</vt:lpstr>
      <vt:lpstr>TRIM 2</vt:lpstr>
      <vt:lpstr>TRIM 3</vt:lpstr>
      <vt:lpstr>TRIM 4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ICS</dc:creator>
  <cp:lastModifiedBy>123</cp:lastModifiedBy>
  <cp:lastPrinted>2020-01-17T23:53:09Z</cp:lastPrinted>
  <dcterms:created xsi:type="dcterms:W3CDTF">2018-03-16T23:55:42Z</dcterms:created>
  <dcterms:modified xsi:type="dcterms:W3CDTF">2026-04-17T20:22:57Z</dcterms:modified>
</cp:coreProperties>
</file>