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prog.pres1\Desktop\Proyectos de oficio y Otros\Datos Abiertos\2022\"/>
    </mc:Choice>
  </mc:AlternateContent>
  <bookViews>
    <workbookView xWindow="0" yWindow="0" windowWidth="28800" windowHeight="12135" activeTab="9"/>
  </bookViews>
  <sheets>
    <sheet name="2013" sheetId="20" r:id="rId1"/>
    <sheet name="2014" sheetId="16" r:id="rId2"/>
    <sheet name="2015" sheetId="17" r:id="rId3"/>
    <sheet name="2016" sheetId="18" r:id="rId4"/>
    <sheet name="2017" sheetId="19" r:id="rId5"/>
    <sheet name="2018" sheetId="21" r:id="rId6"/>
    <sheet name="2019" sheetId="22" r:id="rId7"/>
    <sheet name="2020" sheetId="23" r:id="rId8"/>
    <sheet name="2021" sheetId="24" r:id="rId9"/>
    <sheet name="2022" sheetId="25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5" l="1"/>
  <c r="F16" i="25"/>
  <c r="E16" i="25"/>
  <c r="D16" i="25"/>
  <c r="C16" i="25"/>
  <c r="B16" i="25"/>
  <c r="G16" i="24"/>
  <c r="F16" i="24"/>
  <c r="E16" i="24"/>
  <c r="D16" i="24"/>
  <c r="C16" i="24"/>
  <c r="B16" i="24"/>
  <c r="G15" i="23"/>
  <c r="F15" i="23"/>
  <c r="E15" i="23"/>
  <c r="D15" i="23"/>
  <c r="C15" i="23"/>
  <c r="B15" i="23"/>
  <c r="C15" i="22" l="1"/>
  <c r="D15" i="22"/>
  <c r="E15" i="22"/>
  <c r="F15" i="22"/>
  <c r="G15" i="22"/>
  <c r="B15" i="22"/>
  <c r="C15" i="21" l="1"/>
  <c r="D15" i="21"/>
  <c r="E15" i="21"/>
  <c r="F15" i="21"/>
  <c r="G15" i="21"/>
  <c r="B15" i="21"/>
</calcChain>
</file>

<file path=xl/sharedStrings.xml><?xml version="1.0" encoding="utf-8"?>
<sst xmlns="http://schemas.openxmlformats.org/spreadsheetml/2006/main" count="252" uniqueCount="38">
  <si>
    <t>Total general</t>
  </si>
  <si>
    <t>1 Servicios Personales</t>
  </si>
  <si>
    <t>3 Servicios Generales</t>
  </si>
  <si>
    <t xml:space="preserve"> ORIGINAL</t>
  </si>
  <si>
    <t xml:space="preserve"> MODIFICADO</t>
  </si>
  <si>
    <t>EJERCIDO</t>
  </si>
  <si>
    <t>Dirección de Administración y Finanzas</t>
  </si>
  <si>
    <t>Subdirección de Recursos Financieros</t>
  </si>
  <si>
    <t>Departamento de Programación y Presupuestación</t>
  </si>
  <si>
    <t>Estado del Ejercicio del Presupuesto</t>
  </si>
  <si>
    <t>Capítulo</t>
  </si>
  <si>
    <t>Recursos Fiscales</t>
  </si>
  <si>
    <t>Recursos Propios</t>
  </si>
  <si>
    <t>2 Materiales y Suministros</t>
  </si>
  <si>
    <t>1 Enero al 31 Diciembre 2015</t>
  </si>
  <si>
    <t>1 Enero al 31 Diciembre 2016</t>
  </si>
  <si>
    <t>5 Bienes muebles, inmuebles e intangibles</t>
  </si>
  <si>
    <t>6 Inversión Pública</t>
  </si>
  <si>
    <t>1 Enero al 31 Diciembre 2017</t>
  </si>
  <si>
    <t>1 Enero al 31 Diciembre 2014</t>
  </si>
  <si>
    <t>1 Enero al 31 Diciembre 2013</t>
  </si>
  <si>
    <t>1 Enero al 31 Diciembre 2018</t>
  </si>
  <si>
    <t>ELABORÓ</t>
  </si>
  <si>
    <t xml:space="preserve">Lic  Alberto Mora Paz </t>
  </si>
  <si>
    <t>Departamento de Remuneraciones</t>
  </si>
  <si>
    <t>C.P. Bernardo Carlos López Diaz</t>
  </si>
  <si>
    <t>Vo.Bo.</t>
  </si>
  <si>
    <t>Lic. Maria Iner Saucedo Jiménez Saucedo</t>
  </si>
  <si>
    <t>Lic. Dora Luz Hernández Juárez</t>
  </si>
  <si>
    <t>Sudireccion de Recursos Financieros</t>
  </si>
  <si>
    <t>Subdirección de Administración y Desarrollo de Personal</t>
  </si>
  <si>
    <t>1 Enero al 31 Diciembre 2019</t>
  </si>
  <si>
    <t>1 Enero al 31 Diciembre 2020</t>
  </si>
  <si>
    <t>1 Enero al 31 Diciembre 2021</t>
  </si>
  <si>
    <t>4 Transferencias, asignaciones, subsidios y otras ayudas</t>
  </si>
  <si>
    <t>7 Inversiones Financieras y Otras Provisiones</t>
  </si>
  <si>
    <t>Lic. Juan Manuel Flores Vázquez</t>
  </si>
  <si>
    <t>1 Enero al 30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</si>
</sst>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6337778862885"/>
        <bgColor theme="9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0" fontId="3" fillId="0" borderId="0" xfId="0" applyFont="1"/>
    <xf numFmtId="4" fontId="1" fillId="2" borderId="1" xfId="0" applyNumberFormat="1" applyFont="1" applyFill="1" applyBorder="1"/>
    <xf numFmtId="0" fontId="4" fillId="0" borderId="2" xfId="0" applyFont="1" applyFill="1" applyBorder="1" applyAlignment="1">
      <alignment horizontal="left" indent="2"/>
    </xf>
    <xf numFmtId="0" fontId="1" fillId="0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0" borderId="3" xfId="0" applyFont="1" applyFill="1" applyBorder="1" applyAlignment="1">
      <alignment horizontal="left"/>
    </xf>
    <xf numFmtId="4" fontId="5" fillId="0" borderId="3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7" xfId="0" applyFont="1" applyBorder="1"/>
    <xf numFmtId="0" fontId="7" fillId="0" borderId="7" xfId="0" applyFont="1" applyBorder="1"/>
    <xf numFmtId="0" fontId="7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142876</xdr:rowOff>
    </xdr:from>
    <xdr:to>
      <xdr:col>0</xdr:col>
      <xdr:colOff>2609850</xdr:colOff>
      <xdr:row>5</xdr:row>
      <xdr:rowOff>123826</xdr:rowOff>
    </xdr:to>
    <xdr:pic>
      <xdr:nvPicPr>
        <xdr:cNvPr id="3" name="Imagen 2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2876"/>
          <a:ext cx="19812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200025</xdr:colOff>
      <xdr:row>0</xdr:row>
      <xdr:rowOff>209550</xdr:rowOff>
    </xdr:from>
    <xdr:to>
      <xdr:col>6</xdr:col>
      <xdr:colOff>38100</xdr:colOff>
      <xdr:row>4</xdr:row>
      <xdr:rowOff>104775</xdr:rowOff>
    </xdr:to>
    <xdr:pic>
      <xdr:nvPicPr>
        <xdr:cNvPr id="6" name="Imagen 5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209550"/>
          <a:ext cx="2095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104775</xdr:rowOff>
    </xdr:from>
    <xdr:to>
      <xdr:col>0</xdr:col>
      <xdr:colOff>2952750</xdr:colOff>
      <xdr:row>5</xdr:row>
      <xdr:rowOff>85725</xdr:rowOff>
    </xdr:to>
    <xdr:pic>
      <xdr:nvPicPr>
        <xdr:cNvPr id="3" name="Imagen 2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4775"/>
          <a:ext cx="19812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838200</xdr:colOff>
      <xdr:row>0</xdr:row>
      <xdr:rowOff>219075</xdr:rowOff>
    </xdr:from>
    <xdr:to>
      <xdr:col>6</xdr:col>
      <xdr:colOff>409575</xdr:colOff>
      <xdr:row>4</xdr:row>
      <xdr:rowOff>114300</xdr:rowOff>
    </xdr:to>
    <xdr:pic>
      <xdr:nvPicPr>
        <xdr:cNvPr id="5" name="Imagen 4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219075"/>
          <a:ext cx="2095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104775</xdr:rowOff>
    </xdr:from>
    <xdr:to>
      <xdr:col>0</xdr:col>
      <xdr:colOff>2952750</xdr:colOff>
      <xdr:row>6</xdr:row>
      <xdr:rowOff>28575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4775"/>
          <a:ext cx="19812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838200</xdr:colOff>
      <xdr:row>0</xdr:row>
      <xdr:rowOff>219075</xdr:rowOff>
    </xdr:from>
    <xdr:to>
      <xdr:col>6</xdr:col>
      <xdr:colOff>409575</xdr:colOff>
      <xdr:row>5</xdr:row>
      <xdr:rowOff>19050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219075"/>
          <a:ext cx="2095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104775</xdr:rowOff>
    </xdr:from>
    <xdr:to>
      <xdr:col>0</xdr:col>
      <xdr:colOff>2952750</xdr:colOff>
      <xdr:row>6</xdr:row>
      <xdr:rowOff>28575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4775"/>
          <a:ext cx="19812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838200</xdr:colOff>
      <xdr:row>0</xdr:row>
      <xdr:rowOff>219075</xdr:rowOff>
    </xdr:from>
    <xdr:to>
      <xdr:col>6</xdr:col>
      <xdr:colOff>409575</xdr:colOff>
      <xdr:row>5</xdr:row>
      <xdr:rowOff>19050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219075"/>
          <a:ext cx="2095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104775</xdr:rowOff>
    </xdr:from>
    <xdr:to>
      <xdr:col>0</xdr:col>
      <xdr:colOff>2952750</xdr:colOff>
      <xdr:row>6</xdr:row>
      <xdr:rowOff>28575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4775"/>
          <a:ext cx="19812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838200</xdr:colOff>
      <xdr:row>0</xdr:row>
      <xdr:rowOff>219075</xdr:rowOff>
    </xdr:from>
    <xdr:to>
      <xdr:col>6</xdr:col>
      <xdr:colOff>409575</xdr:colOff>
      <xdr:row>5</xdr:row>
      <xdr:rowOff>19050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219075"/>
          <a:ext cx="2095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11" sqref="E11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19" t="s">
        <v>6</v>
      </c>
      <c r="B1" s="19"/>
      <c r="C1" s="19"/>
      <c r="D1" s="19"/>
      <c r="E1" s="19"/>
      <c r="F1" s="19"/>
      <c r="G1" s="19"/>
    </row>
    <row r="2" spans="1:7" ht="18" x14ac:dyDescent="0.25">
      <c r="A2" s="19" t="s">
        <v>7</v>
      </c>
      <c r="B2" s="19"/>
      <c r="C2" s="19"/>
      <c r="D2" s="19"/>
      <c r="E2" s="19"/>
      <c r="F2" s="19"/>
      <c r="G2" s="19"/>
    </row>
    <row r="3" spans="1:7" ht="18" x14ac:dyDescent="0.25">
      <c r="A3" s="19" t="s">
        <v>8</v>
      </c>
      <c r="B3" s="19"/>
      <c r="C3" s="19"/>
      <c r="D3" s="19"/>
      <c r="E3" s="19"/>
      <c r="F3" s="19"/>
      <c r="G3" s="19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0" t="s">
        <v>9</v>
      </c>
      <c r="B5" s="20"/>
      <c r="C5" s="20"/>
      <c r="D5" s="20"/>
      <c r="E5" s="20"/>
      <c r="F5" s="20"/>
      <c r="G5" s="20"/>
    </row>
    <row r="6" spans="1:7" ht="15.75" x14ac:dyDescent="0.25">
      <c r="A6" s="20" t="s">
        <v>20</v>
      </c>
      <c r="B6" s="20"/>
      <c r="C6" s="20"/>
      <c r="D6" s="20"/>
      <c r="E6" s="20"/>
      <c r="F6" s="20"/>
      <c r="G6" s="20"/>
    </row>
    <row r="8" spans="1:7" x14ac:dyDescent="0.25">
      <c r="A8" s="10" t="s">
        <v>10</v>
      </c>
      <c r="B8" s="16" t="s">
        <v>11</v>
      </c>
      <c r="C8" s="17"/>
      <c r="D8" s="18"/>
      <c r="E8" s="16" t="s">
        <v>12</v>
      </c>
      <c r="F8" s="17"/>
      <c r="G8" s="18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547404451</v>
      </c>
      <c r="C10" s="3">
        <v>508986981</v>
      </c>
      <c r="D10" s="3">
        <v>508881697</v>
      </c>
      <c r="E10" s="3"/>
      <c r="F10" s="3"/>
      <c r="G10" s="3"/>
    </row>
    <row r="11" spans="1:7" x14ac:dyDescent="0.25">
      <c r="A11" s="7" t="s">
        <v>13</v>
      </c>
      <c r="B11" s="3">
        <v>162592174</v>
      </c>
      <c r="C11" s="3">
        <v>106877331</v>
      </c>
      <c r="D11" s="3">
        <v>106877331</v>
      </c>
      <c r="E11" s="3">
        <v>56249983</v>
      </c>
      <c r="F11" s="3">
        <v>37100205</v>
      </c>
      <c r="G11" s="3">
        <v>30633871</v>
      </c>
    </row>
    <row r="12" spans="1:7" x14ac:dyDescent="0.25">
      <c r="A12" s="7" t="s">
        <v>2</v>
      </c>
      <c r="B12" s="3">
        <v>94659429</v>
      </c>
      <c r="C12" s="3">
        <v>108915078</v>
      </c>
      <c r="D12" s="3">
        <v>108859456</v>
      </c>
      <c r="E12" s="3">
        <v>33750017</v>
      </c>
      <c r="F12" s="3">
        <v>37899795</v>
      </c>
      <c r="G12" s="3">
        <v>31478616</v>
      </c>
    </row>
    <row r="13" spans="1:7" x14ac:dyDescent="0.25">
      <c r="A13" s="7" t="s">
        <v>16</v>
      </c>
      <c r="B13" s="3">
        <v>25000000</v>
      </c>
      <c r="C13" s="3">
        <v>66074704</v>
      </c>
      <c r="D13" s="3">
        <v>66074704</v>
      </c>
      <c r="E13" s="3"/>
      <c r="F13" s="3">
        <v>5000000</v>
      </c>
      <c r="G13" s="3">
        <v>4982468</v>
      </c>
    </row>
    <row r="14" spans="1:7" x14ac:dyDescent="0.25">
      <c r="A14" s="7" t="s">
        <v>17</v>
      </c>
      <c r="B14" s="3"/>
      <c r="C14" s="3"/>
      <c r="D14" s="3"/>
      <c r="E14" s="3"/>
      <c r="F14" s="3">
        <v>10000000</v>
      </c>
      <c r="G14" s="3">
        <v>9663227</v>
      </c>
    </row>
    <row r="15" spans="1:7" ht="15.75" x14ac:dyDescent="0.25">
      <c r="A15" s="8" t="s">
        <v>0</v>
      </c>
      <c r="B15" s="9">
        <v>829656054</v>
      </c>
      <c r="C15" s="9">
        <v>790854094</v>
      </c>
      <c r="D15" s="9">
        <v>790693188</v>
      </c>
      <c r="E15" s="9">
        <v>90000000</v>
      </c>
      <c r="F15" s="9">
        <v>90000000</v>
      </c>
      <c r="G15" s="9">
        <v>76758182</v>
      </c>
    </row>
    <row r="16" spans="1:7" x14ac:dyDescent="0.25">
      <c r="G16" s="1"/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A7" sqref="A7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19" t="s">
        <v>6</v>
      </c>
      <c r="B1" s="19"/>
      <c r="C1" s="19"/>
      <c r="D1" s="19"/>
      <c r="E1" s="19"/>
      <c r="F1" s="19"/>
      <c r="G1" s="19"/>
    </row>
    <row r="2" spans="1:7" ht="18" x14ac:dyDescent="0.25">
      <c r="A2" s="19" t="s">
        <v>7</v>
      </c>
      <c r="B2" s="19"/>
      <c r="C2" s="19"/>
      <c r="D2" s="19"/>
      <c r="E2" s="19"/>
      <c r="F2" s="19"/>
      <c r="G2" s="19"/>
    </row>
    <row r="3" spans="1:7" ht="18" x14ac:dyDescent="0.25">
      <c r="A3" s="19" t="s">
        <v>8</v>
      </c>
      <c r="B3" s="19"/>
      <c r="C3" s="19"/>
      <c r="D3" s="19"/>
      <c r="E3" s="19"/>
      <c r="F3" s="19"/>
      <c r="G3" s="19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0" t="s">
        <v>9</v>
      </c>
      <c r="B5" s="20"/>
      <c r="C5" s="20"/>
      <c r="D5" s="20"/>
      <c r="E5" s="20"/>
      <c r="F5" s="20"/>
      <c r="G5" s="20"/>
    </row>
    <row r="6" spans="1:7" ht="15.75" x14ac:dyDescent="0.25">
      <c r="A6" s="20" t="s">
        <v>19</v>
      </c>
      <c r="B6" s="20"/>
      <c r="C6" s="20"/>
      <c r="D6" s="20"/>
      <c r="E6" s="20"/>
      <c r="F6" s="20"/>
      <c r="G6" s="20"/>
    </row>
    <row r="8" spans="1:7" x14ac:dyDescent="0.25">
      <c r="A8" s="10" t="s">
        <v>10</v>
      </c>
      <c r="B8" s="16" t="s">
        <v>11</v>
      </c>
      <c r="C8" s="17"/>
      <c r="D8" s="18"/>
      <c r="E8" s="16" t="s">
        <v>12</v>
      </c>
      <c r="F8" s="17"/>
      <c r="G8" s="18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580949933</v>
      </c>
      <c r="C10" s="3">
        <v>544525099</v>
      </c>
      <c r="D10" s="3">
        <v>544525099</v>
      </c>
      <c r="E10" s="3"/>
      <c r="F10" s="3"/>
      <c r="G10" s="3"/>
    </row>
    <row r="11" spans="1:7" x14ac:dyDescent="0.25">
      <c r="A11" s="7" t="s">
        <v>13</v>
      </c>
      <c r="B11" s="3">
        <v>133548512</v>
      </c>
      <c r="C11" s="3">
        <v>111489680</v>
      </c>
      <c r="D11" s="3">
        <v>111489680</v>
      </c>
      <c r="E11" s="3">
        <v>45000000</v>
      </c>
      <c r="F11" s="3">
        <v>45000000</v>
      </c>
      <c r="G11" s="3">
        <v>33523523</v>
      </c>
    </row>
    <row r="12" spans="1:7" x14ac:dyDescent="0.25">
      <c r="A12" s="7" t="s">
        <v>2</v>
      </c>
      <c r="B12" s="3">
        <v>95429497</v>
      </c>
      <c r="C12" s="3">
        <v>80417057</v>
      </c>
      <c r="D12" s="3">
        <v>80417057</v>
      </c>
      <c r="E12" s="3">
        <v>30000000</v>
      </c>
      <c r="F12" s="3">
        <v>30000000</v>
      </c>
      <c r="G12" s="3">
        <v>30000000</v>
      </c>
    </row>
    <row r="13" spans="1:7" x14ac:dyDescent="0.25">
      <c r="A13" s="7" t="s">
        <v>16</v>
      </c>
      <c r="B13" s="3">
        <v>53999999</v>
      </c>
      <c r="C13" s="3">
        <v>40713292</v>
      </c>
      <c r="D13" s="3">
        <v>40713292</v>
      </c>
      <c r="E13" s="3">
        <v>6000000</v>
      </c>
      <c r="F13" s="3">
        <v>6000000</v>
      </c>
      <c r="G13" s="3">
        <v>6000000</v>
      </c>
    </row>
    <row r="14" spans="1:7" x14ac:dyDescent="0.25">
      <c r="A14" s="7" t="s">
        <v>17</v>
      </c>
      <c r="B14" s="3"/>
      <c r="C14" s="3"/>
      <c r="D14" s="3"/>
      <c r="E14" s="3">
        <v>19000000</v>
      </c>
      <c r="F14" s="3">
        <v>19000000</v>
      </c>
      <c r="G14" s="3">
        <v>16826644</v>
      </c>
    </row>
    <row r="15" spans="1:7" ht="15.75" x14ac:dyDescent="0.25">
      <c r="A15" s="8" t="s">
        <v>0</v>
      </c>
      <c r="B15" s="9">
        <v>863927941</v>
      </c>
      <c r="C15" s="9">
        <v>777145128</v>
      </c>
      <c r="D15" s="9">
        <v>777145128</v>
      </c>
      <c r="E15" s="9">
        <v>100000000</v>
      </c>
      <c r="F15" s="9">
        <v>100000000</v>
      </c>
      <c r="G15" s="9">
        <v>86350167</v>
      </c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15" activeCellId="1" sqref="D15 G15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19" t="s">
        <v>6</v>
      </c>
      <c r="B1" s="19"/>
      <c r="C1" s="19"/>
      <c r="D1" s="19"/>
      <c r="E1" s="19"/>
      <c r="F1" s="19"/>
      <c r="G1" s="19"/>
    </row>
    <row r="2" spans="1:7" ht="18" x14ac:dyDescent="0.25">
      <c r="A2" s="19" t="s">
        <v>7</v>
      </c>
      <c r="B2" s="19"/>
      <c r="C2" s="19"/>
      <c r="D2" s="19"/>
      <c r="E2" s="19"/>
      <c r="F2" s="19"/>
      <c r="G2" s="19"/>
    </row>
    <row r="3" spans="1:7" ht="18" x14ac:dyDescent="0.25">
      <c r="A3" s="19" t="s">
        <v>8</v>
      </c>
      <c r="B3" s="19"/>
      <c r="C3" s="19"/>
      <c r="D3" s="19"/>
      <c r="E3" s="19"/>
      <c r="F3" s="19"/>
      <c r="G3" s="19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0" t="s">
        <v>9</v>
      </c>
      <c r="B5" s="20"/>
      <c r="C5" s="20"/>
      <c r="D5" s="20"/>
      <c r="E5" s="20"/>
      <c r="F5" s="20"/>
      <c r="G5" s="20"/>
    </row>
    <row r="6" spans="1:7" ht="15.75" x14ac:dyDescent="0.25">
      <c r="A6" s="20" t="s">
        <v>14</v>
      </c>
      <c r="B6" s="20"/>
      <c r="C6" s="20"/>
      <c r="D6" s="20"/>
      <c r="E6" s="20"/>
      <c r="F6" s="20"/>
      <c r="G6" s="20"/>
    </row>
    <row r="8" spans="1:7" x14ac:dyDescent="0.25">
      <c r="A8" s="10" t="s">
        <v>10</v>
      </c>
      <c r="B8" s="16" t="s">
        <v>11</v>
      </c>
      <c r="C8" s="17"/>
      <c r="D8" s="18"/>
      <c r="E8" s="16" t="s">
        <v>12</v>
      </c>
      <c r="F8" s="17"/>
      <c r="G8" s="18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587666778</v>
      </c>
      <c r="C10" s="3">
        <v>576745994</v>
      </c>
      <c r="D10" s="3">
        <v>576745994</v>
      </c>
      <c r="E10" s="3"/>
      <c r="F10" s="3"/>
      <c r="G10" s="3"/>
    </row>
    <row r="11" spans="1:7" x14ac:dyDescent="0.25">
      <c r="A11" s="7" t="s">
        <v>13</v>
      </c>
      <c r="B11" s="3">
        <v>178066676</v>
      </c>
      <c r="C11" s="3">
        <v>76481088</v>
      </c>
      <c r="D11" s="3">
        <v>76481088</v>
      </c>
      <c r="E11" s="3">
        <v>45000000</v>
      </c>
      <c r="F11" s="3">
        <v>28983466</v>
      </c>
      <c r="G11" s="3">
        <v>28983466</v>
      </c>
    </row>
    <row r="12" spans="1:7" x14ac:dyDescent="0.25">
      <c r="A12" s="7" t="s">
        <v>2</v>
      </c>
      <c r="B12" s="3">
        <v>108493662</v>
      </c>
      <c r="C12" s="3">
        <v>159455231</v>
      </c>
      <c r="D12" s="3">
        <v>159455231</v>
      </c>
      <c r="E12" s="3">
        <v>30000000</v>
      </c>
      <c r="F12" s="3">
        <v>60966534</v>
      </c>
      <c r="G12" s="3">
        <v>60966534</v>
      </c>
    </row>
    <row r="13" spans="1:7" x14ac:dyDescent="0.25">
      <c r="A13" s="7" t="s">
        <v>16</v>
      </c>
      <c r="B13" s="3">
        <v>0</v>
      </c>
      <c r="C13" s="3">
        <v>18854898</v>
      </c>
      <c r="D13" s="3">
        <v>18854898</v>
      </c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>
        <v>20000000</v>
      </c>
      <c r="F14" s="3">
        <v>5050000</v>
      </c>
      <c r="G14" s="3">
        <v>4975275</v>
      </c>
    </row>
    <row r="15" spans="1:7" ht="15.75" x14ac:dyDescent="0.25">
      <c r="A15" s="8" t="s">
        <v>0</v>
      </c>
      <c r="B15" s="9">
        <v>874227116</v>
      </c>
      <c r="C15" s="9">
        <v>831537211</v>
      </c>
      <c r="D15" s="9">
        <v>831537211</v>
      </c>
      <c r="E15" s="9">
        <v>95000000</v>
      </c>
      <c r="F15" s="9">
        <v>95000000</v>
      </c>
      <c r="G15" s="9">
        <v>94925275</v>
      </c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13" sqref="A13:A14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19" t="s">
        <v>6</v>
      </c>
      <c r="B1" s="19"/>
      <c r="C1" s="19"/>
      <c r="D1" s="19"/>
      <c r="E1" s="19"/>
      <c r="F1" s="19"/>
      <c r="G1" s="19"/>
    </row>
    <row r="2" spans="1:7" ht="18" x14ac:dyDescent="0.25">
      <c r="A2" s="19" t="s">
        <v>7</v>
      </c>
      <c r="B2" s="19"/>
      <c r="C2" s="19"/>
      <c r="D2" s="19"/>
      <c r="E2" s="19"/>
      <c r="F2" s="19"/>
      <c r="G2" s="19"/>
    </row>
    <row r="3" spans="1:7" ht="18" x14ac:dyDescent="0.25">
      <c r="A3" s="19" t="s">
        <v>8</v>
      </c>
      <c r="B3" s="19"/>
      <c r="C3" s="19"/>
      <c r="D3" s="19"/>
      <c r="E3" s="19"/>
      <c r="F3" s="19"/>
      <c r="G3" s="19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0" t="s">
        <v>9</v>
      </c>
      <c r="B5" s="20"/>
      <c r="C5" s="20"/>
      <c r="D5" s="20"/>
      <c r="E5" s="20"/>
      <c r="F5" s="20"/>
      <c r="G5" s="20"/>
    </row>
    <row r="6" spans="1:7" ht="15.75" x14ac:dyDescent="0.25">
      <c r="A6" s="20" t="s">
        <v>15</v>
      </c>
      <c r="B6" s="20"/>
      <c r="C6" s="20"/>
      <c r="D6" s="20"/>
      <c r="E6" s="20"/>
      <c r="F6" s="20"/>
      <c r="G6" s="20"/>
    </row>
    <row r="8" spans="1:7" x14ac:dyDescent="0.25">
      <c r="A8" s="10" t="s">
        <v>10</v>
      </c>
      <c r="B8" s="16" t="s">
        <v>11</v>
      </c>
      <c r="C8" s="17"/>
      <c r="D8" s="18"/>
      <c r="E8" s="16" t="s">
        <v>12</v>
      </c>
      <c r="F8" s="17"/>
      <c r="G8" s="18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597151825</v>
      </c>
      <c r="C10" s="3">
        <v>600813211</v>
      </c>
      <c r="D10" s="3">
        <v>600813211</v>
      </c>
      <c r="E10" s="3"/>
      <c r="F10" s="3"/>
      <c r="G10" s="3"/>
    </row>
    <row r="11" spans="1:7" x14ac:dyDescent="0.25">
      <c r="A11" s="7" t="s">
        <v>13</v>
      </c>
      <c r="B11" s="3">
        <v>40834458</v>
      </c>
      <c r="C11" s="3">
        <v>44582550</v>
      </c>
      <c r="D11" s="3">
        <v>44582550</v>
      </c>
      <c r="E11" s="3">
        <v>18142817</v>
      </c>
      <c r="F11" s="3">
        <v>22528796</v>
      </c>
      <c r="G11" s="3">
        <v>14263526</v>
      </c>
    </row>
    <row r="12" spans="1:7" x14ac:dyDescent="0.25">
      <c r="A12" s="7" t="s">
        <v>2</v>
      </c>
      <c r="B12" s="3">
        <v>209886791</v>
      </c>
      <c r="C12" s="3">
        <v>210617953</v>
      </c>
      <c r="D12" s="3">
        <v>210617953</v>
      </c>
      <c r="E12" s="3">
        <v>87500000</v>
      </c>
      <c r="F12" s="3">
        <v>88431482</v>
      </c>
      <c r="G12" s="3">
        <v>70365487</v>
      </c>
    </row>
    <row r="13" spans="1:7" x14ac:dyDescent="0.25">
      <c r="A13" s="7" t="s">
        <v>16</v>
      </c>
      <c r="B13" s="3"/>
      <c r="C13" s="3"/>
      <c r="D13" s="3"/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ht="15.75" x14ac:dyDescent="0.25">
      <c r="A15" s="8" t="s">
        <v>0</v>
      </c>
      <c r="B15" s="9">
        <v>847873074</v>
      </c>
      <c r="C15" s="9">
        <v>856013714</v>
      </c>
      <c r="D15" s="9">
        <v>856013714</v>
      </c>
      <c r="E15" s="9">
        <v>105642817</v>
      </c>
      <c r="F15" s="9">
        <v>110960278</v>
      </c>
      <c r="G15" s="9">
        <v>84629013</v>
      </c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24" sqref="E24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19" t="s">
        <v>6</v>
      </c>
      <c r="B1" s="19"/>
      <c r="C1" s="19"/>
      <c r="D1" s="19"/>
      <c r="E1" s="19"/>
      <c r="F1" s="19"/>
      <c r="G1" s="19"/>
    </row>
    <row r="2" spans="1:7" ht="18" x14ac:dyDescent="0.25">
      <c r="A2" s="19" t="s">
        <v>7</v>
      </c>
      <c r="B2" s="19"/>
      <c r="C2" s="19"/>
      <c r="D2" s="19"/>
      <c r="E2" s="19"/>
      <c r="F2" s="19"/>
      <c r="G2" s="19"/>
    </row>
    <row r="3" spans="1:7" ht="18" x14ac:dyDescent="0.25">
      <c r="A3" s="19" t="s">
        <v>8</v>
      </c>
      <c r="B3" s="19"/>
      <c r="C3" s="19"/>
      <c r="D3" s="19"/>
      <c r="E3" s="19"/>
      <c r="F3" s="19"/>
      <c r="G3" s="19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0" t="s">
        <v>9</v>
      </c>
      <c r="B5" s="20"/>
      <c r="C5" s="20"/>
      <c r="D5" s="20"/>
      <c r="E5" s="20"/>
      <c r="F5" s="20"/>
      <c r="G5" s="20"/>
    </row>
    <row r="6" spans="1:7" ht="15.75" x14ac:dyDescent="0.25">
      <c r="A6" s="20" t="s">
        <v>18</v>
      </c>
      <c r="B6" s="20"/>
      <c r="C6" s="20"/>
      <c r="D6" s="20"/>
      <c r="E6" s="20"/>
      <c r="F6" s="20"/>
      <c r="G6" s="20"/>
    </row>
    <row r="8" spans="1:7" x14ac:dyDescent="0.25">
      <c r="A8" s="10" t="s">
        <v>10</v>
      </c>
      <c r="B8" s="16" t="s">
        <v>11</v>
      </c>
      <c r="C8" s="17"/>
      <c r="D8" s="18"/>
      <c r="E8" s="16" t="s">
        <v>12</v>
      </c>
      <c r="F8" s="17"/>
      <c r="G8" s="18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615002655</v>
      </c>
      <c r="C10" s="3">
        <v>618546948</v>
      </c>
      <c r="D10" s="3">
        <v>618546948</v>
      </c>
      <c r="E10" s="3"/>
      <c r="F10" s="3"/>
      <c r="G10" s="3"/>
    </row>
    <row r="11" spans="1:7" x14ac:dyDescent="0.25">
      <c r="A11" s="7" t="s">
        <v>13</v>
      </c>
      <c r="B11" s="3">
        <v>45781378</v>
      </c>
      <c r="C11" s="3">
        <v>30996433</v>
      </c>
      <c r="D11" s="3">
        <v>30996433</v>
      </c>
      <c r="E11" s="3">
        <v>13812817</v>
      </c>
      <c r="F11" s="3">
        <v>17588789</v>
      </c>
      <c r="G11" s="3">
        <v>14753361</v>
      </c>
    </row>
    <row r="12" spans="1:7" x14ac:dyDescent="0.25">
      <c r="A12" s="7" t="s">
        <v>2</v>
      </c>
      <c r="B12" s="3">
        <v>194474492</v>
      </c>
      <c r="C12" s="3">
        <v>208198417</v>
      </c>
      <c r="D12" s="3">
        <v>208198417</v>
      </c>
      <c r="E12" s="3">
        <v>91187183</v>
      </c>
      <c r="F12" s="3">
        <v>87411211</v>
      </c>
      <c r="G12" s="3">
        <v>78195675</v>
      </c>
    </row>
    <row r="13" spans="1:7" x14ac:dyDescent="0.25">
      <c r="A13" s="7" t="s">
        <v>16</v>
      </c>
      <c r="B13" s="3">
        <v>0</v>
      </c>
      <c r="C13" s="3">
        <v>5941033</v>
      </c>
      <c r="D13" s="3">
        <v>5941033</v>
      </c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ht="15.75" x14ac:dyDescent="0.25">
      <c r="A15" s="8" t="s">
        <v>0</v>
      </c>
      <c r="B15" s="9">
        <v>855258525</v>
      </c>
      <c r="C15" s="9">
        <v>863682831</v>
      </c>
      <c r="D15" s="9">
        <v>863682831</v>
      </c>
      <c r="E15" s="9">
        <v>105000000</v>
      </c>
      <c r="F15" s="9">
        <v>105000000</v>
      </c>
      <c r="G15" s="9">
        <v>92949036</v>
      </c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90" zoomScaleNormal="90" workbookViewId="0">
      <selection activeCell="A6" sqref="A6:G6"/>
    </sheetView>
  </sheetViews>
  <sheetFormatPr baseColWidth="10" defaultRowHeight="15" x14ac:dyDescent="0.25"/>
  <cols>
    <col min="1" max="1" width="63.7109375" customWidth="1"/>
    <col min="2" max="2" width="26.140625" customWidth="1"/>
    <col min="3" max="3" width="18.7109375" customWidth="1"/>
    <col min="4" max="4" width="16.42578125" customWidth="1"/>
    <col min="5" max="5" width="24.85546875" customWidth="1"/>
    <col min="6" max="6" width="33.85546875" customWidth="1"/>
    <col min="7" max="7" width="15" customWidth="1"/>
  </cols>
  <sheetData>
    <row r="1" spans="1:7" ht="18" x14ac:dyDescent="0.25">
      <c r="A1" s="19" t="s">
        <v>6</v>
      </c>
      <c r="B1" s="19"/>
      <c r="C1" s="19"/>
      <c r="D1" s="19"/>
      <c r="E1" s="19"/>
      <c r="F1" s="19"/>
      <c r="G1" s="19"/>
    </row>
    <row r="2" spans="1:7" ht="18" x14ac:dyDescent="0.25">
      <c r="A2" s="19" t="s">
        <v>7</v>
      </c>
      <c r="B2" s="19"/>
      <c r="C2" s="19"/>
      <c r="D2" s="19"/>
      <c r="E2" s="19"/>
      <c r="F2" s="19"/>
      <c r="G2" s="19"/>
    </row>
    <row r="3" spans="1:7" ht="18" x14ac:dyDescent="0.25">
      <c r="A3" s="19" t="s">
        <v>8</v>
      </c>
      <c r="B3" s="19"/>
      <c r="C3" s="19"/>
      <c r="D3" s="19"/>
      <c r="E3" s="19"/>
      <c r="F3" s="19"/>
      <c r="G3" s="19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0" t="s">
        <v>9</v>
      </c>
      <c r="B5" s="20"/>
      <c r="C5" s="20"/>
      <c r="D5" s="20"/>
      <c r="E5" s="20"/>
      <c r="F5" s="20"/>
      <c r="G5" s="20"/>
    </row>
    <row r="6" spans="1:7" ht="15.75" x14ac:dyDescent="0.25">
      <c r="A6" s="20" t="s">
        <v>21</v>
      </c>
      <c r="B6" s="20"/>
      <c r="C6" s="20"/>
      <c r="D6" s="20"/>
      <c r="E6" s="20"/>
      <c r="F6" s="20"/>
      <c r="G6" s="20"/>
    </row>
    <row r="8" spans="1:7" x14ac:dyDescent="0.25">
      <c r="A8" s="10" t="s">
        <v>10</v>
      </c>
      <c r="B8" s="16" t="s">
        <v>11</v>
      </c>
      <c r="C8" s="17"/>
      <c r="D8" s="18"/>
      <c r="E8" s="16" t="s">
        <v>12</v>
      </c>
      <c r="F8" s="17"/>
      <c r="G8" s="18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639324623</v>
      </c>
      <c r="C10" s="3">
        <v>650691327.49000001</v>
      </c>
      <c r="D10" s="3">
        <v>650691327.49000001</v>
      </c>
      <c r="E10" s="3"/>
      <c r="F10" s="3"/>
      <c r="G10" s="3"/>
    </row>
    <row r="11" spans="1:7" x14ac:dyDescent="0.25">
      <c r="A11" s="7" t="s">
        <v>13</v>
      </c>
      <c r="B11" s="3">
        <v>73159234</v>
      </c>
      <c r="C11" s="3">
        <v>53529436.399999999</v>
      </c>
      <c r="D11" s="3">
        <v>53529436.400000013</v>
      </c>
      <c r="E11" s="3">
        <v>5784326</v>
      </c>
      <c r="F11" s="3">
        <v>14806445</v>
      </c>
      <c r="G11" s="3">
        <v>14806445</v>
      </c>
    </row>
    <row r="12" spans="1:7" x14ac:dyDescent="0.25">
      <c r="A12" s="7" t="s">
        <v>2</v>
      </c>
      <c r="B12" s="3">
        <v>203773691</v>
      </c>
      <c r="C12" s="3">
        <v>232799042.60000002</v>
      </c>
      <c r="D12" s="3">
        <v>232799042.60000002</v>
      </c>
      <c r="E12" s="3">
        <v>79215674</v>
      </c>
      <c r="F12" s="3">
        <v>70193555</v>
      </c>
      <c r="G12" s="3">
        <v>60189951.770001538</v>
      </c>
    </row>
    <row r="13" spans="1:7" x14ac:dyDescent="0.25">
      <c r="A13" s="7" t="s">
        <v>16</v>
      </c>
      <c r="B13" s="3">
        <v>0</v>
      </c>
      <c r="C13" s="3">
        <v>3735545</v>
      </c>
      <c r="D13" s="3">
        <v>3735545</v>
      </c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ht="15.75" x14ac:dyDescent="0.25">
      <c r="A15" s="8" t="s">
        <v>0</v>
      </c>
      <c r="B15" s="9">
        <f>SUM(B10:B14)</f>
        <v>916257548</v>
      </c>
      <c r="C15" s="9">
        <f t="shared" ref="C15:G15" si="0">SUM(C10:C14)</f>
        <v>940755351.49000001</v>
      </c>
      <c r="D15" s="9">
        <f t="shared" si="0"/>
        <v>940755351.49000001</v>
      </c>
      <c r="E15" s="9">
        <f t="shared" si="0"/>
        <v>85000000</v>
      </c>
      <c r="F15" s="9">
        <f t="shared" si="0"/>
        <v>85000000</v>
      </c>
      <c r="G15" s="9">
        <f t="shared" si="0"/>
        <v>74996396.770001531</v>
      </c>
    </row>
    <row r="20" spans="1:7" ht="18" x14ac:dyDescent="0.25">
      <c r="A20" s="11" t="s">
        <v>22</v>
      </c>
      <c r="D20" s="12"/>
      <c r="E20" s="21" t="s">
        <v>26</v>
      </c>
      <c r="F20" s="21"/>
      <c r="G20" s="12"/>
    </row>
    <row r="21" spans="1:7" ht="18" x14ac:dyDescent="0.25">
      <c r="A21" s="12"/>
      <c r="B21" s="12"/>
      <c r="C21" s="12"/>
      <c r="D21" s="12"/>
      <c r="E21" s="12"/>
      <c r="F21" s="12"/>
      <c r="G21" s="12"/>
    </row>
    <row r="22" spans="1:7" ht="18" x14ac:dyDescent="0.25">
      <c r="A22" s="12"/>
      <c r="B22" s="12"/>
      <c r="C22" s="12"/>
      <c r="D22" s="12"/>
      <c r="E22" s="12"/>
      <c r="F22" s="12"/>
      <c r="G22" s="12"/>
    </row>
    <row r="23" spans="1:7" ht="18" x14ac:dyDescent="0.25">
      <c r="A23" s="13"/>
      <c r="B23" s="12"/>
      <c r="C23" s="12"/>
      <c r="D23" s="12"/>
      <c r="E23" s="23"/>
      <c r="F23" s="23"/>
      <c r="G23" s="12"/>
    </row>
    <row r="24" spans="1:7" ht="18" x14ac:dyDescent="0.25">
      <c r="A24" s="11" t="s">
        <v>23</v>
      </c>
      <c r="B24" s="12"/>
      <c r="C24" s="12"/>
      <c r="D24" s="12"/>
      <c r="E24" s="21" t="s">
        <v>27</v>
      </c>
      <c r="F24" s="21"/>
      <c r="G24" s="12"/>
    </row>
    <row r="25" spans="1:7" ht="33" customHeight="1" x14ac:dyDescent="0.25">
      <c r="A25" s="11" t="s">
        <v>24</v>
      </c>
      <c r="B25" s="12"/>
      <c r="C25" s="12"/>
      <c r="D25" s="12"/>
      <c r="E25" s="22" t="s">
        <v>30</v>
      </c>
      <c r="F25" s="22"/>
      <c r="G25" s="12"/>
    </row>
    <row r="26" spans="1:7" ht="18" x14ac:dyDescent="0.25">
      <c r="A26" s="12"/>
      <c r="B26" s="12"/>
      <c r="C26" s="12"/>
      <c r="D26" s="12"/>
      <c r="E26" s="12"/>
      <c r="F26" s="12"/>
      <c r="G26" s="12"/>
    </row>
    <row r="27" spans="1:7" ht="18" x14ac:dyDescent="0.25">
      <c r="A27" s="12"/>
      <c r="B27" s="12"/>
      <c r="C27" s="12"/>
      <c r="D27" s="12"/>
      <c r="E27" s="12"/>
      <c r="F27" s="12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4"/>
      <c r="B30" s="12"/>
      <c r="C30" s="12"/>
      <c r="D30" s="12"/>
      <c r="E30" s="23"/>
      <c r="F30" s="23"/>
      <c r="G30" s="12"/>
    </row>
    <row r="31" spans="1:7" ht="18" x14ac:dyDescent="0.25">
      <c r="A31" s="11" t="s">
        <v>25</v>
      </c>
      <c r="B31" s="12"/>
      <c r="C31" s="12"/>
      <c r="D31" s="12"/>
      <c r="E31" s="21" t="s">
        <v>28</v>
      </c>
      <c r="F31" s="21"/>
      <c r="G31" s="12"/>
    </row>
    <row r="32" spans="1:7" ht="18" x14ac:dyDescent="0.25">
      <c r="A32" s="11" t="s">
        <v>8</v>
      </c>
      <c r="E32" s="21" t="s">
        <v>29</v>
      </c>
      <c r="F32" s="21"/>
    </row>
  </sheetData>
  <mergeCells count="14">
    <mergeCell ref="B8:D8"/>
    <mergeCell ref="E8:G8"/>
    <mergeCell ref="A1:G1"/>
    <mergeCell ref="A2:G2"/>
    <mergeCell ref="A3:G3"/>
    <mergeCell ref="A5:G5"/>
    <mergeCell ref="A6:G6"/>
    <mergeCell ref="E31:F31"/>
    <mergeCell ref="E32:F32"/>
    <mergeCell ref="E25:F25"/>
    <mergeCell ref="E20:F20"/>
    <mergeCell ref="E24:F24"/>
    <mergeCell ref="E23:F23"/>
    <mergeCell ref="E30:F3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90" zoomScaleNormal="90" workbookViewId="0">
      <selection activeCell="H21" sqref="H21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19" t="s">
        <v>6</v>
      </c>
      <c r="B1" s="19"/>
      <c r="C1" s="19"/>
      <c r="D1" s="19"/>
      <c r="E1" s="19"/>
      <c r="F1" s="19"/>
      <c r="G1" s="19"/>
    </row>
    <row r="2" spans="1:7" ht="18" x14ac:dyDescent="0.25">
      <c r="A2" s="19" t="s">
        <v>7</v>
      </c>
      <c r="B2" s="19"/>
      <c r="C2" s="19"/>
      <c r="D2" s="19"/>
      <c r="E2" s="19"/>
      <c r="F2" s="19"/>
      <c r="G2" s="19"/>
    </row>
    <row r="3" spans="1:7" ht="18" x14ac:dyDescent="0.25">
      <c r="A3" s="19" t="s">
        <v>8</v>
      </c>
      <c r="B3" s="19"/>
      <c r="C3" s="19"/>
      <c r="D3" s="19"/>
      <c r="E3" s="19"/>
      <c r="F3" s="19"/>
      <c r="G3" s="19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0" t="s">
        <v>9</v>
      </c>
      <c r="B5" s="20"/>
      <c r="C5" s="20"/>
      <c r="D5" s="20"/>
      <c r="E5" s="20"/>
      <c r="F5" s="20"/>
      <c r="G5" s="20"/>
    </row>
    <row r="6" spans="1:7" ht="15.75" x14ac:dyDescent="0.25">
      <c r="A6" s="20" t="s">
        <v>31</v>
      </c>
      <c r="B6" s="20"/>
      <c r="C6" s="20"/>
      <c r="D6" s="20"/>
      <c r="E6" s="20"/>
      <c r="F6" s="20"/>
      <c r="G6" s="20"/>
    </row>
    <row r="8" spans="1:7" x14ac:dyDescent="0.25">
      <c r="A8" s="10" t="s">
        <v>10</v>
      </c>
      <c r="B8" s="16" t="s">
        <v>11</v>
      </c>
      <c r="C8" s="17"/>
      <c r="D8" s="18"/>
      <c r="E8" s="16" t="s">
        <v>12</v>
      </c>
      <c r="F8" s="17"/>
      <c r="G8" s="18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662941799</v>
      </c>
      <c r="C10" s="3">
        <v>673152218</v>
      </c>
      <c r="D10" s="3">
        <v>673152218</v>
      </c>
      <c r="E10" s="3"/>
      <c r="F10" s="3"/>
      <c r="G10" s="3"/>
    </row>
    <row r="11" spans="1:7" x14ac:dyDescent="0.25">
      <c r="A11" s="7" t="s">
        <v>13</v>
      </c>
      <c r="B11" s="3">
        <v>42429764</v>
      </c>
      <c r="C11" s="3">
        <v>26827064</v>
      </c>
      <c r="D11" s="3">
        <v>26827064</v>
      </c>
      <c r="E11" s="3">
        <v>6831150</v>
      </c>
      <c r="F11" s="3">
        <v>13085022</v>
      </c>
      <c r="G11" s="3">
        <v>16443994</v>
      </c>
    </row>
    <row r="12" spans="1:7" x14ac:dyDescent="0.25">
      <c r="A12" s="7" t="s">
        <v>2</v>
      </c>
      <c r="B12" s="3">
        <v>195934737</v>
      </c>
      <c r="C12" s="3">
        <v>237200034</v>
      </c>
      <c r="D12" s="3">
        <v>237200034</v>
      </c>
      <c r="E12" s="3">
        <v>74615103</v>
      </c>
      <c r="F12" s="3">
        <v>68361231</v>
      </c>
      <c r="G12" s="3">
        <v>71916523</v>
      </c>
    </row>
    <row r="13" spans="1:7" x14ac:dyDescent="0.25">
      <c r="A13" s="7" t="s">
        <v>16</v>
      </c>
      <c r="B13" s="3"/>
      <c r="C13" s="3"/>
      <c r="D13" s="3"/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ht="15.75" x14ac:dyDescent="0.25">
      <c r="A15" s="8" t="s">
        <v>0</v>
      </c>
      <c r="B15" s="9">
        <f>SUM(B10:B14)</f>
        <v>901306300</v>
      </c>
      <c r="C15" s="9">
        <f t="shared" ref="C15:G15" si="0">SUM(C10:C14)</f>
        <v>937179316</v>
      </c>
      <c r="D15" s="9">
        <f t="shared" si="0"/>
        <v>937179316</v>
      </c>
      <c r="E15" s="9">
        <f t="shared" si="0"/>
        <v>81446253</v>
      </c>
      <c r="F15" s="9">
        <f t="shared" si="0"/>
        <v>81446253</v>
      </c>
      <c r="G15" s="9">
        <f t="shared" si="0"/>
        <v>88360517</v>
      </c>
    </row>
    <row r="21" spans="1:7" ht="18" x14ac:dyDescent="0.25">
      <c r="A21" s="11" t="s">
        <v>22</v>
      </c>
      <c r="D21" s="12"/>
      <c r="E21" s="21" t="s">
        <v>26</v>
      </c>
      <c r="F21" s="21"/>
      <c r="G21" s="12"/>
    </row>
    <row r="22" spans="1:7" ht="18" x14ac:dyDescent="0.25">
      <c r="A22" s="12"/>
      <c r="B22" s="12"/>
      <c r="C22" s="12"/>
      <c r="D22" s="12"/>
      <c r="E22" s="12"/>
      <c r="F22" s="12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3"/>
      <c r="B24" s="12"/>
      <c r="C24" s="12"/>
      <c r="D24" s="12"/>
      <c r="E24" s="23"/>
      <c r="F24" s="23"/>
      <c r="G24" s="12"/>
    </row>
    <row r="25" spans="1:7" ht="18" x14ac:dyDescent="0.25">
      <c r="A25" s="11" t="s">
        <v>23</v>
      </c>
      <c r="B25" s="12"/>
      <c r="C25" s="12"/>
      <c r="D25" s="12"/>
      <c r="E25" s="21" t="s">
        <v>27</v>
      </c>
      <c r="F25" s="21"/>
      <c r="G25" s="12"/>
    </row>
    <row r="26" spans="1:7" ht="34.5" customHeight="1" x14ac:dyDescent="0.25">
      <c r="A26" s="11" t="s">
        <v>24</v>
      </c>
      <c r="B26" s="12"/>
      <c r="C26" s="12"/>
      <c r="D26" s="12"/>
      <c r="E26" s="22" t="s">
        <v>30</v>
      </c>
      <c r="F26" s="22"/>
      <c r="G26" s="12"/>
    </row>
    <row r="27" spans="1:7" ht="18" x14ac:dyDescent="0.25">
      <c r="A27" s="12"/>
      <c r="B27" s="12"/>
      <c r="C27" s="12"/>
      <c r="D27" s="12"/>
      <c r="E27" s="12"/>
      <c r="F27" s="12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4"/>
      <c r="B31" s="12"/>
      <c r="C31" s="12"/>
      <c r="D31" s="12"/>
      <c r="E31" s="23"/>
      <c r="F31" s="23"/>
      <c r="G31" s="12"/>
    </row>
    <row r="32" spans="1:7" ht="18" x14ac:dyDescent="0.25">
      <c r="A32" s="11" t="s">
        <v>25</v>
      </c>
      <c r="B32" s="12"/>
      <c r="C32" s="12"/>
      <c r="D32" s="12"/>
      <c r="E32" s="21" t="s">
        <v>28</v>
      </c>
      <c r="F32" s="21"/>
      <c r="G32" s="12"/>
    </row>
    <row r="33" spans="1:6" ht="18" x14ac:dyDescent="0.25">
      <c r="A33" s="11" t="s">
        <v>8</v>
      </c>
      <c r="E33" s="21" t="s">
        <v>29</v>
      </c>
      <c r="F33" s="21"/>
    </row>
  </sheetData>
  <mergeCells count="14">
    <mergeCell ref="B8:D8"/>
    <mergeCell ref="E8:G8"/>
    <mergeCell ref="A1:G1"/>
    <mergeCell ref="A2:G2"/>
    <mergeCell ref="A3:G3"/>
    <mergeCell ref="A5:G5"/>
    <mergeCell ref="A6:G6"/>
    <mergeCell ref="E32:F32"/>
    <mergeCell ref="E33:F33"/>
    <mergeCell ref="E21:F21"/>
    <mergeCell ref="E24:F24"/>
    <mergeCell ref="E25:F25"/>
    <mergeCell ref="E26:F26"/>
    <mergeCell ref="E31:F31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90" zoomScaleNormal="90" workbookViewId="0">
      <selection activeCell="A32" sqref="A32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19" t="s">
        <v>6</v>
      </c>
      <c r="B1" s="19"/>
      <c r="C1" s="19"/>
      <c r="D1" s="19"/>
      <c r="E1" s="19"/>
      <c r="F1" s="19"/>
      <c r="G1" s="19"/>
    </row>
    <row r="2" spans="1:7" ht="18" x14ac:dyDescent="0.25">
      <c r="A2" s="19" t="s">
        <v>7</v>
      </c>
      <c r="B2" s="19"/>
      <c r="C2" s="19"/>
      <c r="D2" s="19"/>
      <c r="E2" s="19"/>
      <c r="F2" s="19"/>
      <c r="G2" s="19"/>
    </row>
    <row r="3" spans="1:7" ht="18" x14ac:dyDescent="0.25">
      <c r="A3" s="19" t="s">
        <v>8</v>
      </c>
      <c r="B3" s="19"/>
      <c r="C3" s="19"/>
      <c r="D3" s="19"/>
      <c r="E3" s="19"/>
      <c r="F3" s="19"/>
      <c r="G3" s="19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0" t="s">
        <v>9</v>
      </c>
      <c r="B5" s="20"/>
      <c r="C5" s="20"/>
      <c r="D5" s="20"/>
      <c r="E5" s="20"/>
      <c r="F5" s="20"/>
      <c r="G5" s="20"/>
    </row>
    <row r="6" spans="1:7" ht="15.75" x14ac:dyDescent="0.25">
      <c r="A6" s="20" t="s">
        <v>32</v>
      </c>
      <c r="B6" s="20"/>
      <c r="C6" s="20"/>
      <c r="D6" s="20"/>
      <c r="E6" s="20"/>
      <c r="F6" s="20"/>
      <c r="G6" s="20"/>
    </row>
    <row r="8" spans="1:7" x14ac:dyDescent="0.25">
      <c r="A8" s="10" t="s">
        <v>10</v>
      </c>
      <c r="B8" s="16" t="s">
        <v>11</v>
      </c>
      <c r="C8" s="17"/>
      <c r="D8" s="18"/>
      <c r="E8" s="16" t="s">
        <v>12</v>
      </c>
      <c r="F8" s="17"/>
      <c r="G8" s="18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697445501</v>
      </c>
      <c r="C10" s="3">
        <v>700212364</v>
      </c>
      <c r="D10" s="3">
        <v>700212364</v>
      </c>
      <c r="E10" s="3"/>
      <c r="F10" s="3"/>
      <c r="G10" s="3"/>
    </row>
    <row r="11" spans="1:7" x14ac:dyDescent="0.25">
      <c r="A11" s="7" t="s">
        <v>13</v>
      </c>
      <c r="B11" s="3">
        <v>42991563</v>
      </c>
      <c r="C11" s="3">
        <v>51280831</v>
      </c>
      <c r="D11" s="3">
        <v>51280831</v>
      </c>
      <c r="E11" s="3">
        <v>6662296</v>
      </c>
      <c r="F11" s="3">
        <v>41961861</v>
      </c>
      <c r="G11" s="3">
        <v>31081550</v>
      </c>
    </row>
    <row r="12" spans="1:7" x14ac:dyDescent="0.25">
      <c r="A12" s="7" t="s">
        <v>2</v>
      </c>
      <c r="B12" s="3">
        <v>243365912</v>
      </c>
      <c r="C12" s="3">
        <v>240617680</v>
      </c>
      <c r="D12" s="3">
        <v>240617680</v>
      </c>
      <c r="E12" s="3">
        <v>73337704.000000015</v>
      </c>
      <c r="F12" s="3">
        <v>38038139.000000015</v>
      </c>
      <c r="G12" s="3">
        <v>28322737</v>
      </c>
    </row>
    <row r="13" spans="1:7" x14ac:dyDescent="0.25">
      <c r="A13" s="7" t="s">
        <v>16</v>
      </c>
      <c r="B13" s="3"/>
      <c r="C13" s="3"/>
      <c r="D13" s="3"/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ht="15.75" x14ac:dyDescent="0.25">
      <c r="A15" s="8" t="s">
        <v>0</v>
      </c>
      <c r="B15" s="9">
        <f>SUM(B10:B14)</f>
        <v>983802976</v>
      </c>
      <c r="C15" s="9">
        <f t="shared" ref="C15:G15" si="0">SUM(C10:C14)</f>
        <v>992110875</v>
      </c>
      <c r="D15" s="9">
        <f t="shared" si="0"/>
        <v>992110875</v>
      </c>
      <c r="E15" s="9">
        <f t="shared" si="0"/>
        <v>80000000.000000015</v>
      </c>
      <c r="F15" s="9">
        <f t="shared" si="0"/>
        <v>80000000.000000015</v>
      </c>
      <c r="G15" s="9">
        <f t="shared" si="0"/>
        <v>59404287</v>
      </c>
    </row>
    <row r="21" spans="1:7" ht="18" x14ac:dyDescent="0.25">
      <c r="A21" s="15" t="s">
        <v>22</v>
      </c>
      <c r="D21" s="12"/>
      <c r="E21" s="21" t="s">
        <v>26</v>
      </c>
      <c r="F21" s="21"/>
      <c r="G21" s="12"/>
    </row>
    <row r="22" spans="1:7" ht="18" x14ac:dyDescent="0.25">
      <c r="A22" s="12"/>
      <c r="B22" s="12"/>
      <c r="C22" s="12"/>
      <c r="D22" s="12"/>
      <c r="E22" s="12"/>
      <c r="F22" s="12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3"/>
      <c r="B24" s="12"/>
      <c r="C24" s="12"/>
      <c r="D24" s="12"/>
      <c r="E24" s="23"/>
      <c r="F24" s="23"/>
      <c r="G24" s="12"/>
    </row>
    <row r="25" spans="1:7" ht="18" x14ac:dyDescent="0.25">
      <c r="A25" s="15" t="s">
        <v>23</v>
      </c>
      <c r="B25" s="12"/>
      <c r="C25" s="12"/>
      <c r="D25" s="12"/>
      <c r="E25" s="21" t="s">
        <v>27</v>
      </c>
      <c r="F25" s="21"/>
      <c r="G25" s="12"/>
    </row>
    <row r="26" spans="1:7" ht="34.5" customHeight="1" x14ac:dyDescent="0.25">
      <c r="A26" s="15" t="s">
        <v>24</v>
      </c>
      <c r="B26" s="12"/>
      <c r="C26" s="12"/>
      <c r="D26" s="12"/>
      <c r="E26" s="22" t="s">
        <v>30</v>
      </c>
      <c r="F26" s="22"/>
      <c r="G26" s="12"/>
    </row>
    <row r="27" spans="1:7" ht="18" x14ac:dyDescent="0.25">
      <c r="A27" s="12"/>
      <c r="B27" s="12"/>
      <c r="C27" s="12"/>
      <c r="D27" s="12"/>
      <c r="E27" s="12"/>
      <c r="F27" s="12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4"/>
      <c r="B31" s="12"/>
      <c r="C31" s="12"/>
      <c r="D31" s="12"/>
      <c r="E31" s="23"/>
      <c r="F31" s="23"/>
      <c r="G31" s="12"/>
    </row>
    <row r="32" spans="1:7" ht="18" x14ac:dyDescent="0.25">
      <c r="A32" s="15" t="s">
        <v>25</v>
      </c>
      <c r="B32" s="12"/>
      <c r="C32" s="12"/>
      <c r="D32" s="12"/>
      <c r="E32" s="21" t="s">
        <v>28</v>
      </c>
      <c r="F32" s="21"/>
      <c r="G32" s="12"/>
    </row>
    <row r="33" spans="1:6" ht="18" x14ac:dyDescent="0.25">
      <c r="A33" s="15" t="s">
        <v>8</v>
      </c>
      <c r="E33" s="21" t="s">
        <v>29</v>
      </c>
      <c r="F33" s="21"/>
    </row>
  </sheetData>
  <mergeCells count="14">
    <mergeCell ref="E33:F33"/>
    <mergeCell ref="E21:F21"/>
    <mergeCell ref="E24:F24"/>
    <mergeCell ref="E25:F25"/>
    <mergeCell ref="E26:F26"/>
    <mergeCell ref="E31:F31"/>
    <mergeCell ref="E32:F32"/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90" zoomScaleNormal="90" workbookViewId="0">
      <selection activeCell="A33" sqref="A33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19" t="s">
        <v>6</v>
      </c>
      <c r="B1" s="19"/>
      <c r="C1" s="19"/>
      <c r="D1" s="19"/>
      <c r="E1" s="19"/>
      <c r="F1" s="19"/>
      <c r="G1" s="19"/>
    </row>
    <row r="2" spans="1:7" ht="18" x14ac:dyDescent="0.25">
      <c r="A2" s="19" t="s">
        <v>7</v>
      </c>
      <c r="B2" s="19"/>
      <c r="C2" s="19"/>
      <c r="D2" s="19"/>
      <c r="E2" s="19"/>
      <c r="F2" s="19"/>
      <c r="G2" s="19"/>
    </row>
    <row r="3" spans="1:7" ht="18" x14ac:dyDescent="0.25">
      <c r="A3" s="19" t="s">
        <v>8</v>
      </c>
      <c r="B3" s="19"/>
      <c r="C3" s="19"/>
      <c r="D3" s="19"/>
      <c r="E3" s="19"/>
      <c r="F3" s="19"/>
      <c r="G3" s="19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0" t="s">
        <v>9</v>
      </c>
      <c r="B5" s="20"/>
      <c r="C5" s="20"/>
      <c r="D5" s="20"/>
      <c r="E5" s="20"/>
      <c r="F5" s="20"/>
      <c r="G5" s="20"/>
    </row>
    <row r="6" spans="1:7" ht="15.75" x14ac:dyDescent="0.25">
      <c r="A6" s="20" t="s">
        <v>33</v>
      </c>
      <c r="B6" s="20"/>
      <c r="C6" s="20"/>
      <c r="D6" s="20"/>
      <c r="E6" s="20"/>
      <c r="F6" s="20"/>
      <c r="G6" s="20"/>
    </row>
    <row r="8" spans="1:7" x14ac:dyDescent="0.25">
      <c r="A8" s="10" t="s">
        <v>10</v>
      </c>
      <c r="B8" s="16" t="s">
        <v>11</v>
      </c>
      <c r="C8" s="17"/>
      <c r="D8" s="18"/>
      <c r="E8" s="16" t="s">
        <v>12</v>
      </c>
      <c r="F8" s="17"/>
      <c r="G8" s="18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728436931</v>
      </c>
      <c r="C10" s="3">
        <v>734733273</v>
      </c>
      <c r="D10" s="3">
        <v>734733273</v>
      </c>
      <c r="E10" s="3"/>
      <c r="F10" s="3"/>
      <c r="G10" s="3"/>
    </row>
    <row r="11" spans="1:7" x14ac:dyDescent="0.25">
      <c r="A11" s="7" t="s">
        <v>13</v>
      </c>
      <c r="B11" s="3">
        <v>44312230</v>
      </c>
      <c r="C11" s="3">
        <v>99346394</v>
      </c>
      <c r="D11" s="3">
        <v>99346394</v>
      </c>
      <c r="E11" s="3">
        <v>7195791</v>
      </c>
      <c r="F11" s="3">
        <v>11757084</v>
      </c>
      <c r="G11" s="3">
        <v>6624249</v>
      </c>
    </row>
    <row r="12" spans="1:7" x14ac:dyDescent="0.25">
      <c r="A12" s="7" t="s">
        <v>2</v>
      </c>
      <c r="B12" s="3">
        <v>250841912</v>
      </c>
      <c r="C12" s="3">
        <v>219243211</v>
      </c>
      <c r="D12" s="3">
        <v>219243211</v>
      </c>
      <c r="E12" s="3">
        <v>22804209</v>
      </c>
      <c r="F12" s="3">
        <v>27071218</v>
      </c>
      <c r="G12" s="3">
        <v>18050031</v>
      </c>
    </row>
    <row r="13" spans="1:7" x14ac:dyDescent="0.25">
      <c r="A13" s="7" t="s">
        <v>34</v>
      </c>
      <c r="B13" s="3"/>
      <c r="C13" s="3">
        <v>4945570</v>
      </c>
      <c r="D13" s="3">
        <v>4945570</v>
      </c>
      <c r="E13" s="3"/>
      <c r="F13" s="3"/>
      <c r="G13" s="3"/>
    </row>
    <row r="14" spans="1:7" x14ac:dyDescent="0.25">
      <c r="A14" s="7" t="s">
        <v>16</v>
      </c>
      <c r="B14" s="3"/>
      <c r="C14" s="3"/>
      <c r="D14" s="3"/>
      <c r="E14" s="3"/>
      <c r="F14" s="3"/>
      <c r="G14" s="3"/>
    </row>
    <row r="15" spans="1:7" x14ac:dyDescent="0.25">
      <c r="A15" s="7" t="s">
        <v>17</v>
      </c>
      <c r="B15" s="3"/>
      <c r="C15" s="3"/>
      <c r="D15" s="3"/>
      <c r="E15" s="3"/>
      <c r="F15" s="3"/>
      <c r="G15" s="3"/>
    </row>
    <row r="16" spans="1:7" ht="15.75" x14ac:dyDescent="0.25">
      <c r="A16" s="8" t="s">
        <v>0</v>
      </c>
      <c r="B16" s="9">
        <f>SUM(B10:B15)</f>
        <v>1023591073</v>
      </c>
      <c r="C16" s="9">
        <f t="shared" ref="C16:G16" si="0">SUM(C10:C15)</f>
        <v>1058268448</v>
      </c>
      <c r="D16" s="9">
        <f t="shared" si="0"/>
        <v>1058268448</v>
      </c>
      <c r="E16" s="9">
        <f t="shared" si="0"/>
        <v>30000000</v>
      </c>
      <c r="F16" s="9">
        <f t="shared" si="0"/>
        <v>38828302</v>
      </c>
      <c r="G16" s="9">
        <f t="shared" si="0"/>
        <v>24674280</v>
      </c>
    </row>
    <row r="18" spans="1:7" x14ac:dyDescent="0.25">
      <c r="G18" s="1"/>
    </row>
    <row r="22" spans="1:7" ht="18" x14ac:dyDescent="0.25">
      <c r="A22" s="15" t="s">
        <v>22</v>
      </c>
      <c r="D22" s="12"/>
      <c r="E22" s="21" t="s">
        <v>26</v>
      </c>
      <c r="F22" s="21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3"/>
      <c r="B25" s="12"/>
      <c r="C25" s="12"/>
      <c r="D25" s="12"/>
      <c r="E25" s="23"/>
      <c r="F25" s="23"/>
      <c r="G25" s="12"/>
    </row>
    <row r="26" spans="1:7" ht="18" x14ac:dyDescent="0.25">
      <c r="A26" s="15" t="s">
        <v>23</v>
      </c>
      <c r="B26" s="12"/>
      <c r="C26" s="12"/>
      <c r="D26" s="12"/>
      <c r="E26" s="21" t="s">
        <v>27</v>
      </c>
      <c r="F26" s="21"/>
      <c r="G26" s="12"/>
    </row>
    <row r="27" spans="1:7" ht="34.5" customHeight="1" x14ac:dyDescent="0.25">
      <c r="A27" s="15" t="s">
        <v>24</v>
      </c>
      <c r="B27" s="12"/>
      <c r="C27" s="12"/>
      <c r="D27" s="12"/>
      <c r="E27" s="22" t="s">
        <v>30</v>
      </c>
      <c r="F27" s="22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4"/>
      <c r="B32" s="12"/>
      <c r="C32" s="12"/>
      <c r="D32" s="12"/>
      <c r="E32" s="23"/>
      <c r="F32" s="23"/>
      <c r="G32" s="12"/>
    </row>
    <row r="33" spans="1:7" ht="18" x14ac:dyDescent="0.25">
      <c r="A33" s="15" t="s">
        <v>25</v>
      </c>
      <c r="B33" s="12"/>
      <c r="C33" s="12"/>
      <c r="D33" s="12"/>
      <c r="E33" s="21" t="s">
        <v>28</v>
      </c>
      <c r="F33" s="21"/>
      <c r="G33" s="12"/>
    </row>
    <row r="34" spans="1:7" ht="18" x14ac:dyDescent="0.25">
      <c r="A34" s="15" t="s">
        <v>8</v>
      </c>
      <c r="E34" s="21" t="s">
        <v>29</v>
      </c>
      <c r="F34" s="21"/>
    </row>
  </sheetData>
  <mergeCells count="14">
    <mergeCell ref="E34:F34"/>
    <mergeCell ref="E22:F22"/>
    <mergeCell ref="E25:F25"/>
    <mergeCell ref="E26:F26"/>
    <mergeCell ref="E27:F27"/>
    <mergeCell ref="E32:F32"/>
    <mergeCell ref="E33:F33"/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D18" sqref="D18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19" t="s">
        <v>6</v>
      </c>
      <c r="B1" s="19"/>
      <c r="C1" s="19"/>
      <c r="D1" s="19"/>
      <c r="E1" s="19"/>
      <c r="F1" s="19"/>
      <c r="G1" s="19"/>
    </row>
    <row r="2" spans="1:7" ht="18" x14ac:dyDescent="0.25">
      <c r="A2" s="19" t="s">
        <v>7</v>
      </c>
      <c r="B2" s="19"/>
      <c r="C2" s="19"/>
      <c r="D2" s="19"/>
      <c r="E2" s="19"/>
      <c r="F2" s="19"/>
      <c r="G2" s="19"/>
    </row>
    <row r="3" spans="1:7" ht="18" x14ac:dyDescent="0.25">
      <c r="A3" s="19" t="s">
        <v>8</v>
      </c>
      <c r="B3" s="19"/>
      <c r="C3" s="19"/>
      <c r="D3" s="19"/>
      <c r="E3" s="19"/>
      <c r="F3" s="19"/>
      <c r="G3" s="19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0" t="s">
        <v>9</v>
      </c>
      <c r="B5" s="20"/>
      <c r="C5" s="20"/>
      <c r="D5" s="20"/>
      <c r="E5" s="20"/>
      <c r="F5" s="20"/>
      <c r="G5" s="20"/>
    </row>
    <row r="6" spans="1:7" ht="15.75" x14ac:dyDescent="0.25">
      <c r="A6" s="20" t="s">
        <v>37</v>
      </c>
      <c r="B6" s="20"/>
      <c r="C6" s="20"/>
      <c r="D6" s="20"/>
      <c r="E6" s="20"/>
      <c r="F6" s="20"/>
      <c r="G6" s="20"/>
    </row>
    <row r="8" spans="1:7" x14ac:dyDescent="0.25">
      <c r="A8" s="10" t="s">
        <v>10</v>
      </c>
      <c r="B8" s="16" t="s">
        <v>11</v>
      </c>
      <c r="C8" s="17"/>
      <c r="D8" s="18"/>
      <c r="E8" s="16" t="s">
        <v>12</v>
      </c>
      <c r="F8" s="17"/>
      <c r="G8" s="18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755110889</v>
      </c>
      <c r="C10" s="3">
        <v>754670139.67000008</v>
      </c>
      <c r="D10" s="3">
        <v>497278936.38</v>
      </c>
      <c r="E10" s="3"/>
      <c r="F10" s="3"/>
      <c r="G10" s="3"/>
    </row>
    <row r="11" spans="1:7" x14ac:dyDescent="0.25">
      <c r="A11" s="7" t="s">
        <v>13</v>
      </c>
      <c r="B11" s="3">
        <v>45975255</v>
      </c>
      <c r="C11" s="3">
        <v>65045884.32</v>
      </c>
      <c r="D11" s="3">
        <v>26825616.920000002</v>
      </c>
      <c r="E11" s="3">
        <v>28204973</v>
      </c>
      <c r="F11" s="3">
        <v>28204973</v>
      </c>
      <c r="G11" s="3">
        <v>1756840.5851999999</v>
      </c>
    </row>
    <row r="12" spans="1:7" x14ac:dyDescent="0.25">
      <c r="A12" s="7" t="s">
        <v>2</v>
      </c>
      <c r="B12" s="3">
        <v>260255935</v>
      </c>
      <c r="C12" s="3">
        <v>276476959.68000007</v>
      </c>
      <c r="D12" s="3">
        <v>185257753.70000008</v>
      </c>
      <c r="E12" s="3">
        <v>36795027</v>
      </c>
      <c r="F12" s="3">
        <v>36795027</v>
      </c>
      <c r="G12" s="3">
        <v>6408395.4849999985</v>
      </c>
    </row>
    <row r="13" spans="1:7" x14ac:dyDescent="0.25">
      <c r="A13" s="7" t="s">
        <v>16</v>
      </c>
      <c r="B13" s="3"/>
      <c r="C13" s="3"/>
      <c r="D13" s="3"/>
      <c r="E13" s="3"/>
      <c r="F13" s="3"/>
      <c r="G13" s="3"/>
    </row>
    <row r="14" spans="1:7" x14ac:dyDescent="0.25">
      <c r="A14" s="7" t="s">
        <v>17</v>
      </c>
      <c r="B14" s="3"/>
      <c r="C14" s="3"/>
      <c r="D14" s="3"/>
      <c r="E14" s="3"/>
      <c r="F14" s="3"/>
      <c r="G14" s="3"/>
    </row>
    <row r="15" spans="1:7" x14ac:dyDescent="0.25">
      <c r="A15" s="7" t="s">
        <v>35</v>
      </c>
      <c r="B15" s="3">
        <v>70583308</v>
      </c>
      <c r="C15" s="3"/>
      <c r="D15" s="3"/>
      <c r="E15" s="3"/>
      <c r="F15" s="3"/>
      <c r="G15" s="3"/>
    </row>
    <row r="16" spans="1:7" ht="15.75" x14ac:dyDescent="0.25">
      <c r="A16" s="8" t="s">
        <v>0</v>
      </c>
      <c r="B16" s="9">
        <f>SUM(B10:B15)</f>
        <v>1131925387</v>
      </c>
      <c r="C16" s="9">
        <f t="shared" ref="C16:G16" si="0">SUM(C10:C15)</f>
        <v>1096192983.6700001</v>
      </c>
      <c r="D16" s="9">
        <f t="shared" si="0"/>
        <v>709362307.00000012</v>
      </c>
      <c r="E16" s="9">
        <f t="shared" si="0"/>
        <v>65000000</v>
      </c>
      <c r="F16" s="9">
        <f t="shared" si="0"/>
        <v>65000000</v>
      </c>
      <c r="G16" s="9">
        <f t="shared" si="0"/>
        <v>8165236.0701999981</v>
      </c>
    </row>
    <row r="20" spans="1:7" x14ac:dyDescent="0.25">
      <c r="C20" s="1"/>
    </row>
    <row r="22" spans="1:7" ht="18" x14ac:dyDescent="0.25">
      <c r="A22" s="15" t="s">
        <v>22</v>
      </c>
      <c r="C22" s="1"/>
      <c r="D22" s="12"/>
      <c r="E22" s="21" t="s">
        <v>26</v>
      </c>
      <c r="F22" s="21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3"/>
      <c r="B25" s="12"/>
      <c r="C25" s="12"/>
      <c r="D25" s="12"/>
      <c r="E25" s="23"/>
      <c r="F25" s="23"/>
      <c r="G25" s="12"/>
    </row>
    <row r="26" spans="1:7" ht="18" x14ac:dyDescent="0.25">
      <c r="A26" s="15" t="s">
        <v>23</v>
      </c>
      <c r="B26" s="12"/>
      <c r="C26" s="12"/>
      <c r="D26" s="12"/>
      <c r="E26" s="21" t="s">
        <v>27</v>
      </c>
      <c r="F26" s="21"/>
      <c r="G26" s="12"/>
    </row>
    <row r="27" spans="1:7" ht="34.5" customHeight="1" x14ac:dyDescent="0.25">
      <c r="A27" s="15" t="s">
        <v>24</v>
      </c>
      <c r="B27" s="12"/>
      <c r="C27" s="12"/>
      <c r="D27" s="12"/>
      <c r="E27" s="22" t="s">
        <v>30</v>
      </c>
      <c r="F27" s="22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4"/>
      <c r="B32" s="12"/>
      <c r="C32" s="12"/>
      <c r="D32" s="12"/>
      <c r="E32" s="23"/>
      <c r="F32" s="23"/>
      <c r="G32" s="12"/>
    </row>
    <row r="33" spans="1:7" ht="18" x14ac:dyDescent="0.25">
      <c r="A33" s="15" t="s">
        <v>36</v>
      </c>
      <c r="B33" s="12"/>
      <c r="C33" s="12"/>
      <c r="D33" s="12"/>
      <c r="E33" s="21" t="s">
        <v>28</v>
      </c>
      <c r="F33" s="21"/>
      <c r="G33" s="12"/>
    </row>
    <row r="34" spans="1:7" ht="18" x14ac:dyDescent="0.25">
      <c r="A34" s="15" t="s">
        <v>8</v>
      </c>
      <c r="E34" s="21" t="s">
        <v>29</v>
      </c>
      <c r="F34" s="21"/>
    </row>
  </sheetData>
  <mergeCells count="14">
    <mergeCell ref="E34:F34"/>
    <mergeCell ref="E22:F22"/>
    <mergeCell ref="E25:F25"/>
    <mergeCell ref="E26:F26"/>
    <mergeCell ref="E27:F27"/>
    <mergeCell ref="E32:F32"/>
    <mergeCell ref="E33:F33"/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Estacion de Trabajo Presupuesto 05</dc:creator>
  <cp:lastModifiedBy>123</cp:lastModifiedBy>
  <cp:lastPrinted>2019-05-31T19:55:59Z</cp:lastPrinted>
  <dcterms:created xsi:type="dcterms:W3CDTF">2017-01-23T19:28:19Z</dcterms:created>
  <dcterms:modified xsi:type="dcterms:W3CDTF">2022-11-01T15:54:56Z</dcterms:modified>
</cp:coreProperties>
</file>